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C6D2EE2B-F384-4E42-AA5E-DCB23F4481DC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5" r:id="rId1"/>
    <sheet name="Matrix" sheetId="2" r:id="rId2"/>
    <sheet name="Ameisen" sheetId="1" r:id="rId3"/>
    <sheet name="Pheromonmatrix" sheetId="4" r:id="rId4"/>
  </sheets>
  <definedNames>
    <definedName name="Ergebnis">Ameisen!$AE$2:$AE$51</definedName>
    <definedName name="Matrix">Matrix!$A$2:$D$6</definedName>
    <definedName name="Pheromone">Pheromonmatrix!$J$1:$J$120</definedName>
    <definedName name="Wertung">Ameisen!$P$2:$AE$51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" i="4" l="1" a="1"/>
  <c r="B3" i="4" s="1"/>
  <c r="C3" i="4" s="1"/>
  <c r="B4" i="4" a="1"/>
  <c r="B4" i="4" s="1"/>
  <c r="C4" i="4" s="1"/>
  <c r="B5" i="4" a="1"/>
  <c r="B5" i="4" s="1"/>
  <c r="C5" i="4" s="1"/>
  <c r="B6" i="4" a="1"/>
  <c r="B6" i="4" s="1"/>
  <c r="C6" i="4" s="1"/>
  <c r="B7" i="4" a="1"/>
  <c r="B7" i="4" s="1"/>
  <c r="C7" i="4" s="1"/>
  <c r="B8" i="4" a="1"/>
  <c r="B8" i="4" s="1"/>
  <c r="C8" i="4" s="1"/>
  <c r="B9" i="4" a="1"/>
  <c r="B9" i="4" s="1"/>
  <c r="C9" i="4" s="1"/>
  <c r="B10" i="4" a="1"/>
  <c r="B10" i="4" s="1"/>
  <c r="C10" i="4" s="1"/>
  <c r="B11" i="4" a="1"/>
  <c r="B11" i="4" s="1"/>
  <c r="C11" i="4" s="1"/>
  <c r="B12" i="4" a="1"/>
  <c r="B12" i="4" s="1"/>
  <c r="C12" i="4" s="1"/>
  <c r="B13" i="4" a="1"/>
  <c r="B13" i="4" s="1"/>
  <c r="C13" i="4" s="1"/>
  <c r="B14" i="4" a="1"/>
  <c r="B14" i="4" s="1"/>
  <c r="C14" i="4" s="1"/>
  <c r="B15" i="4" a="1"/>
  <c r="B15" i="4" s="1"/>
  <c r="C15" i="4" s="1"/>
  <c r="B16" i="4" a="1"/>
  <c r="B16" i="4" s="1"/>
  <c r="C16" i="4" s="1"/>
  <c r="B17" i="4" a="1"/>
  <c r="B17" i="4" s="1"/>
  <c r="C17" i="4" s="1"/>
  <c r="B18" i="4" a="1"/>
  <c r="B18" i="4" s="1"/>
  <c r="C18" i="4" s="1"/>
  <c r="B19" i="4" a="1"/>
  <c r="B19" i="4" s="1"/>
  <c r="C19" i="4" s="1"/>
  <c r="B20" i="4" a="1"/>
  <c r="B20" i="4" s="1"/>
  <c r="C20" i="4" s="1"/>
  <c r="B21" i="4" a="1"/>
  <c r="B21" i="4" s="1"/>
  <c r="C21" i="4" s="1"/>
  <c r="B22" i="4" a="1"/>
  <c r="B22" i="4" s="1"/>
  <c r="C22" i="4" s="1"/>
  <c r="B23" i="4" a="1"/>
  <c r="B23" i="4" s="1"/>
  <c r="C23" i="4" s="1"/>
  <c r="B24" i="4" a="1"/>
  <c r="B24" i="4" s="1"/>
  <c r="C24" i="4" s="1"/>
  <c r="B25" i="4" a="1"/>
  <c r="B25" i="4" s="1"/>
  <c r="C25" i="4" s="1"/>
  <c r="B26" i="4" a="1"/>
  <c r="B26" i="4" s="1"/>
  <c r="C26" i="4" s="1"/>
  <c r="B27" i="4" a="1"/>
  <c r="B27" i="4" s="1"/>
  <c r="C27" i="4" s="1"/>
  <c r="B28" i="4" a="1"/>
  <c r="B28" i="4" s="1"/>
  <c r="C28" i="4" s="1"/>
  <c r="B29" i="4" a="1"/>
  <c r="B29" i="4" s="1"/>
  <c r="C29" i="4" s="1"/>
  <c r="B30" i="4" a="1"/>
  <c r="B30" i="4" s="1"/>
  <c r="C30" i="4" s="1"/>
  <c r="B31" i="4" a="1"/>
  <c r="B31" i="4" s="1"/>
  <c r="C31" i="4" s="1"/>
  <c r="B32" i="4" a="1"/>
  <c r="B32" i="4" s="1"/>
  <c r="C32" i="4" s="1"/>
  <c r="B33" i="4" a="1"/>
  <c r="B33" i="4" s="1"/>
  <c r="C33" i="4" s="1"/>
  <c r="B34" i="4" a="1"/>
  <c r="B34" i="4" s="1"/>
  <c r="C34" i="4" s="1"/>
  <c r="B35" i="4" a="1"/>
  <c r="B35" i="4" s="1"/>
  <c r="C35" i="4" s="1"/>
  <c r="B36" i="4" a="1"/>
  <c r="B36" i="4" s="1"/>
  <c r="C36" i="4" s="1"/>
  <c r="B37" i="4" a="1"/>
  <c r="B37" i="4" s="1"/>
  <c r="C37" i="4" s="1"/>
  <c r="B38" i="4" a="1"/>
  <c r="B38" i="4" s="1"/>
  <c r="C38" i="4" s="1"/>
  <c r="B39" i="4" a="1"/>
  <c r="B39" i="4" s="1"/>
  <c r="C39" i="4" s="1"/>
  <c r="B40" i="4" a="1"/>
  <c r="B40" i="4" s="1"/>
  <c r="C40" i="4" s="1"/>
  <c r="B41" i="4" a="1"/>
  <c r="B41" i="4" s="1"/>
  <c r="C41" i="4" s="1"/>
  <c r="B42" i="4" a="1"/>
  <c r="B42" i="4" s="1"/>
  <c r="C42" i="4" s="1"/>
  <c r="B43" i="4" a="1"/>
  <c r="B43" i="4" s="1"/>
  <c r="C43" i="4" s="1"/>
  <c r="B44" i="4" a="1"/>
  <c r="B44" i="4" s="1"/>
  <c r="C44" i="4" s="1"/>
  <c r="B45" i="4" a="1"/>
  <c r="B45" i="4" s="1"/>
  <c r="C45" i="4" s="1"/>
  <c r="B46" i="4" a="1"/>
  <c r="B46" i="4" s="1"/>
  <c r="C46" i="4" s="1"/>
  <c r="B47" i="4" a="1"/>
  <c r="B47" i="4" s="1"/>
  <c r="C47" i="4" s="1"/>
  <c r="B48" i="4" a="1"/>
  <c r="B48" i="4" s="1"/>
  <c r="C48" i="4" s="1"/>
  <c r="B49" i="4" a="1"/>
  <c r="B49" i="4" s="1"/>
  <c r="C49" i="4" s="1"/>
  <c r="B50" i="4" a="1"/>
  <c r="B50" i="4" s="1"/>
  <c r="C50" i="4" s="1"/>
  <c r="B51" i="4" a="1"/>
  <c r="B51" i="4" s="1"/>
  <c r="C51" i="4" s="1"/>
  <c r="B52" i="4" a="1"/>
  <c r="B52" i="4" s="1"/>
  <c r="C52" i="4" s="1"/>
  <c r="B53" i="4" a="1"/>
  <c r="B53" i="4" s="1"/>
  <c r="C53" i="4" s="1"/>
  <c r="B54" i="4" a="1"/>
  <c r="B54" i="4" s="1"/>
  <c r="C54" i="4" s="1"/>
  <c r="B55" i="4" a="1"/>
  <c r="B55" i="4" s="1"/>
  <c r="C55" i="4" s="1"/>
  <c r="B56" i="4" a="1"/>
  <c r="B56" i="4" s="1"/>
  <c r="C56" i="4" s="1"/>
  <c r="B57" i="4" a="1"/>
  <c r="B57" i="4" s="1"/>
  <c r="C57" i="4" s="1"/>
  <c r="B58" i="4" a="1"/>
  <c r="B58" i="4" s="1"/>
  <c r="C58" i="4" s="1"/>
  <c r="B59" i="4" a="1"/>
  <c r="B59" i="4" s="1"/>
  <c r="C59" i="4" s="1"/>
  <c r="B60" i="4" a="1"/>
  <c r="B60" i="4" s="1"/>
  <c r="C60" i="4" s="1"/>
  <c r="B61" i="4" a="1"/>
  <c r="B61" i="4" s="1"/>
  <c r="C61" i="4" s="1"/>
  <c r="B62" i="4" a="1"/>
  <c r="B62" i="4" s="1"/>
  <c r="C62" i="4" s="1"/>
  <c r="B63" i="4" a="1"/>
  <c r="B63" i="4" s="1"/>
  <c r="C63" i="4" s="1"/>
  <c r="B64" i="4" a="1"/>
  <c r="B64" i="4" s="1"/>
  <c r="C64" i="4" s="1"/>
  <c r="B65" i="4" a="1"/>
  <c r="B65" i="4" s="1"/>
  <c r="C65" i="4" s="1"/>
  <c r="B66" i="4" a="1"/>
  <c r="B66" i="4" s="1"/>
  <c r="C66" i="4" s="1"/>
  <c r="B67" i="4" a="1"/>
  <c r="B67" i="4" s="1"/>
  <c r="C67" i="4" s="1"/>
  <c r="B68" i="4" a="1"/>
  <c r="B68" i="4" s="1"/>
  <c r="C68" i="4" s="1"/>
  <c r="B69" i="4" a="1"/>
  <c r="B69" i="4" s="1"/>
  <c r="C69" i="4" s="1"/>
  <c r="B70" i="4" a="1"/>
  <c r="B70" i="4" s="1"/>
  <c r="C70" i="4" s="1"/>
  <c r="B71" i="4" a="1"/>
  <c r="B71" i="4" s="1"/>
  <c r="C71" i="4" s="1"/>
  <c r="B72" i="4" a="1"/>
  <c r="B72" i="4" s="1"/>
  <c r="C72" i="4" s="1"/>
  <c r="B73" i="4" a="1"/>
  <c r="B73" i="4" s="1"/>
  <c r="C73" i="4" s="1"/>
  <c r="B74" i="4" a="1"/>
  <c r="B74" i="4" s="1"/>
  <c r="C74" i="4" s="1"/>
  <c r="B75" i="4" a="1"/>
  <c r="B75" i="4" s="1"/>
  <c r="C75" i="4" s="1"/>
  <c r="B76" i="4" a="1"/>
  <c r="B76" i="4" s="1"/>
  <c r="C76" i="4" s="1"/>
  <c r="B77" i="4" a="1"/>
  <c r="B77" i="4" s="1"/>
  <c r="C77" i="4" s="1"/>
  <c r="B78" i="4" a="1"/>
  <c r="B78" i="4" s="1"/>
  <c r="C78" i="4" s="1"/>
  <c r="B79" i="4" a="1"/>
  <c r="B79" i="4" s="1"/>
  <c r="C79" i="4" s="1"/>
  <c r="B80" i="4" a="1"/>
  <c r="B80" i="4" s="1"/>
  <c r="C80" i="4" s="1"/>
  <c r="B81" i="4" a="1"/>
  <c r="B81" i="4" s="1"/>
  <c r="C81" i="4" s="1"/>
  <c r="B82" i="4" a="1"/>
  <c r="B82" i="4" s="1"/>
  <c r="C82" i="4" s="1"/>
  <c r="B83" i="4" a="1"/>
  <c r="B83" i="4" s="1"/>
  <c r="C83" i="4" s="1"/>
  <c r="B84" i="4" a="1"/>
  <c r="B84" i="4" s="1"/>
  <c r="C84" i="4" s="1"/>
  <c r="B85" i="4" a="1"/>
  <c r="B85" i="4" s="1"/>
  <c r="C85" i="4" s="1"/>
  <c r="B86" i="4" a="1"/>
  <c r="B86" i="4" s="1"/>
  <c r="C86" i="4" s="1"/>
  <c r="B87" i="4" a="1"/>
  <c r="B87" i="4" s="1"/>
  <c r="C87" i="4" s="1"/>
  <c r="B88" i="4" a="1"/>
  <c r="B88" i="4" s="1"/>
  <c r="C88" i="4" s="1"/>
  <c r="B89" i="4" a="1"/>
  <c r="B89" i="4" s="1"/>
  <c r="C89" i="4" s="1"/>
  <c r="B90" i="4" a="1"/>
  <c r="B90" i="4" s="1"/>
  <c r="C90" i="4" s="1"/>
  <c r="B91" i="4" a="1"/>
  <c r="B91" i="4" s="1"/>
  <c r="C91" i="4" s="1"/>
  <c r="B92" i="4" a="1"/>
  <c r="B92" i="4" s="1"/>
  <c r="C92" i="4" s="1"/>
  <c r="B93" i="4" a="1"/>
  <c r="B93" i="4" s="1"/>
  <c r="C93" i="4" s="1"/>
  <c r="B94" i="4" a="1"/>
  <c r="B94" i="4" s="1"/>
  <c r="C94" i="4" s="1"/>
  <c r="B95" i="4" a="1"/>
  <c r="B95" i="4" s="1"/>
  <c r="C95" i="4" s="1"/>
  <c r="B96" i="4" a="1"/>
  <c r="B96" i="4" s="1"/>
  <c r="C96" i="4" s="1"/>
  <c r="B97" i="4" a="1"/>
  <c r="B97" i="4" s="1"/>
  <c r="C97" i="4" s="1"/>
  <c r="B98" i="4" a="1"/>
  <c r="B98" i="4" s="1"/>
  <c r="C98" i="4" s="1"/>
  <c r="B99" i="4" a="1"/>
  <c r="B99" i="4" s="1"/>
  <c r="C99" i="4" s="1"/>
  <c r="B100" i="4" a="1"/>
  <c r="B100" i="4" s="1"/>
  <c r="C100" i="4" s="1"/>
  <c r="B101" i="4" a="1"/>
  <c r="B101" i="4" s="1"/>
  <c r="C101" i="4" s="1"/>
  <c r="B102" i="4" a="1"/>
  <c r="B102" i="4" s="1"/>
  <c r="C102" i="4" s="1"/>
  <c r="B103" i="4" a="1"/>
  <c r="B103" i="4" s="1"/>
  <c r="C103" i="4" s="1"/>
  <c r="B104" i="4" a="1"/>
  <c r="B104" i="4" s="1"/>
  <c r="C104" i="4" s="1"/>
  <c r="B105" i="4" a="1"/>
  <c r="B105" i="4" s="1"/>
  <c r="C105" i="4" s="1"/>
  <c r="B106" i="4" a="1"/>
  <c r="B106" i="4" s="1"/>
  <c r="C106" i="4" s="1"/>
  <c r="B107" i="4" a="1"/>
  <c r="B107" i="4" s="1"/>
  <c r="C107" i="4" s="1"/>
  <c r="B108" i="4" a="1"/>
  <c r="B108" i="4" s="1"/>
  <c r="C108" i="4" s="1"/>
  <c r="B109" i="4" a="1"/>
  <c r="B109" i="4" s="1"/>
  <c r="C109" i="4" s="1"/>
  <c r="B110" i="4" a="1"/>
  <c r="B110" i="4" s="1"/>
  <c r="C110" i="4" s="1"/>
  <c r="B111" i="4" a="1"/>
  <c r="B111" i="4" s="1"/>
  <c r="C111" i="4" s="1"/>
  <c r="B112" i="4" a="1"/>
  <c r="B112" i="4" s="1"/>
  <c r="C112" i="4" s="1"/>
  <c r="B113" i="4" a="1"/>
  <c r="B113" i="4" s="1"/>
  <c r="C113" i="4" s="1"/>
  <c r="B114" i="4" a="1"/>
  <c r="B114" i="4" s="1"/>
  <c r="C114" i="4" s="1"/>
  <c r="B115" i="4" a="1"/>
  <c r="B115" i="4" s="1"/>
  <c r="C115" i="4" s="1"/>
  <c r="B116" i="4" a="1"/>
  <c r="B116" i="4" s="1"/>
  <c r="C116" i="4" s="1"/>
  <c r="B117" i="4" a="1"/>
  <c r="B117" i="4" s="1"/>
  <c r="C117" i="4" s="1"/>
  <c r="B118" i="4" a="1"/>
  <c r="B118" i="4" s="1"/>
  <c r="C118" i="4" s="1"/>
  <c r="B119" i="4" a="1"/>
  <c r="B119" i="4" s="1"/>
  <c r="C119" i="4" s="1"/>
  <c r="B120" i="4" a="1"/>
  <c r="B120" i="4" s="1"/>
  <c r="C120" i="4" s="1"/>
  <c r="A3" i="4"/>
  <c r="A7" i="4"/>
  <c r="A25" i="4"/>
  <c r="A26" i="4"/>
  <c r="A27" i="4"/>
  <c r="B2" i="4" l="1" a="1"/>
  <c r="B2" i="4" s="1"/>
  <c r="C2" i="4" s="1"/>
  <c r="A4" i="4"/>
  <c r="A8" i="4"/>
  <c r="A2" i="4"/>
  <c r="A31" i="4"/>
  <c r="A28" i="4"/>
  <c r="A32" i="4"/>
  <c r="A13" i="4"/>
  <c r="A5" i="4"/>
  <c r="A33" i="4"/>
  <c r="A34" i="4" s="1"/>
  <c r="A29" i="4"/>
  <c r="A19" i="4"/>
  <c r="A9" i="4"/>
  <c r="A37" i="4"/>
  <c r="A49" i="4"/>
  <c r="A50" i="4"/>
  <c r="A73" i="4"/>
  <c r="A51" i="4"/>
  <c r="A55" i="4"/>
  <c r="A75" i="4"/>
  <c r="A97" i="4"/>
  <c r="A79" i="4"/>
  <c r="A74" i="4"/>
  <c r="A76" i="4"/>
  <c r="A77" i="4"/>
  <c r="A98" i="4"/>
  <c r="A99" i="4"/>
  <c r="A85" i="4"/>
  <c r="A81" i="4"/>
  <c r="A91" i="4"/>
  <c r="A86" i="4"/>
  <c r="A87" i="4"/>
  <c r="A83" i="4"/>
  <c r="A82" i="4"/>
  <c r="A92" i="4"/>
  <c r="A93" i="4"/>
  <c r="A89" i="4"/>
  <c r="A88" i="4"/>
  <c r="A95" i="4"/>
  <c r="A94" i="4"/>
  <c r="C41" i="1" l="1"/>
  <c r="D41" i="1" s="1"/>
  <c r="F41" i="1"/>
  <c r="I41" i="1"/>
  <c r="L41" i="1"/>
  <c r="C42" i="1"/>
  <c r="D42" i="1" s="1"/>
  <c r="F42" i="1"/>
  <c r="I42" i="1"/>
  <c r="L42" i="1"/>
  <c r="C43" i="1"/>
  <c r="D43" i="1" s="1"/>
  <c r="F43" i="1"/>
  <c r="I43" i="1"/>
  <c r="L43" i="1"/>
  <c r="C44" i="1"/>
  <c r="D44" i="1" s="1"/>
  <c r="F44" i="1"/>
  <c r="I44" i="1"/>
  <c r="L44" i="1"/>
  <c r="C45" i="1"/>
  <c r="D45" i="1" s="1"/>
  <c r="F45" i="1"/>
  <c r="I45" i="1"/>
  <c r="L45" i="1"/>
  <c r="C46" i="1"/>
  <c r="D46" i="1" s="1"/>
  <c r="F46" i="1"/>
  <c r="I46" i="1"/>
  <c r="L46" i="1"/>
  <c r="C47" i="1"/>
  <c r="D47" i="1" s="1"/>
  <c r="F47" i="1"/>
  <c r="I47" i="1"/>
  <c r="L47" i="1"/>
  <c r="C48" i="1"/>
  <c r="D48" i="1" s="1"/>
  <c r="F48" i="1"/>
  <c r="I48" i="1"/>
  <c r="L48" i="1"/>
  <c r="C49" i="1"/>
  <c r="D49" i="1" s="1"/>
  <c r="F49" i="1"/>
  <c r="I49" i="1"/>
  <c r="L49" i="1"/>
  <c r="C50" i="1"/>
  <c r="D50" i="1" s="1"/>
  <c r="F50" i="1"/>
  <c r="I50" i="1"/>
  <c r="L50" i="1"/>
  <c r="C51" i="1"/>
  <c r="D51" i="1" s="1"/>
  <c r="F51" i="1"/>
  <c r="I51" i="1"/>
  <c r="L51" i="1"/>
  <c r="A38" i="4"/>
  <c r="A101" i="4"/>
  <c r="A78" i="4"/>
  <c r="A103" i="4"/>
  <c r="A100" i="4"/>
  <c r="A21" i="4"/>
  <c r="A109" i="4"/>
  <c r="A110" i="4"/>
  <c r="A53" i="4"/>
  <c r="A54" i="4" s="1"/>
  <c r="A11" i="4"/>
  <c r="A43" i="4"/>
  <c r="A57" i="4"/>
  <c r="A58" i="4" s="1"/>
  <c r="A35" i="4"/>
  <c r="A105" i="4"/>
  <c r="A107" i="4" s="1"/>
  <c r="A15" i="4"/>
  <c r="A96" i="4"/>
  <c r="A30" i="4"/>
  <c r="A90" i="4"/>
  <c r="A61" i="4"/>
  <c r="A63" i="4" s="1"/>
  <c r="A20" i="4"/>
  <c r="A59" i="4"/>
  <c r="A10" i="4"/>
  <c r="A84" i="4"/>
  <c r="A111" i="4"/>
  <c r="A52" i="4"/>
  <c r="A39" i="4"/>
  <c r="A41" i="4" s="1"/>
  <c r="A40" i="4"/>
  <c r="A80" i="4"/>
  <c r="A115" i="4"/>
  <c r="A14" i="4"/>
  <c r="A56" i="4"/>
  <c r="A106" i="4"/>
  <c r="A6" i="4"/>
  <c r="A62" i="4"/>
  <c r="A113" i="4"/>
  <c r="A112" i="4"/>
  <c r="A116" i="4"/>
  <c r="A117" i="4"/>
  <c r="A118" i="4"/>
  <c r="A119" i="4"/>
  <c r="E43" i="1" l="1"/>
  <c r="G43" i="1" s="1"/>
  <c r="E42" i="1"/>
  <c r="H42" i="1" s="1"/>
  <c r="E51" i="1"/>
  <c r="H51" i="1" s="1"/>
  <c r="E50" i="1"/>
  <c r="G50" i="1" s="1"/>
  <c r="E47" i="1"/>
  <c r="G47" i="1" s="1"/>
  <c r="E46" i="1"/>
  <c r="G46" i="1" s="1"/>
  <c r="E49" i="1"/>
  <c r="G49" i="1" s="1"/>
  <c r="E45" i="1"/>
  <c r="H45" i="1" s="1"/>
  <c r="E41" i="1"/>
  <c r="G41" i="1" s="1"/>
  <c r="E48" i="1"/>
  <c r="H48" i="1" s="1"/>
  <c r="E44" i="1"/>
  <c r="H44" i="1" s="1"/>
  <c r="Q42" i="1"/>
  <c r="Q47" i="1"/>
  <c r="Q43" i="1"/>
  <c r="Q51" i="1"/>
  <c r="Q50" i="1"/>
  <c r="Q49" i="1"/>
  <c r="Q48" i="1"/>
  <c r="Q44" i="1"/>
  <c r="Q46" i="1"/>
  <c r="Q45" i="1"/>
  <c r="Q41" i="1"/>
  <c r="L40" i="1"/>
  <c r="I40" i="1"/>
  <c r="F40" i="1"/>
  <c r="C40" i="1"/>
  <c r="E40" i="1" s="1"/>
  <c r="L39" i="1"/>
  <c r="I39" i="1"/>
  <c r="F39" i="1"/>
  <c r="C39" i="1"/>
  <c r="D39" i="1" s="1"/>
  <c r="Q39" i="1" s="1"/>
  <c r="V39" i="1" s="1"/>
  <c r="AA39" i="1" s="1"/>
  <c r="L38" i="1"/>
  <c r="I38" i="1"/>
  <c r="F38" i="1"/>
  <c r="C38" i="1"/>
  <c r="E38" i="1" s="1"/>
  <c r="L37" i="1"/>
  <c r="I37" i="1"/>
  <c r="F37" i="1"/>
  <c r="C37" i="1"/>
  <c r="D37" i="1" s="1"/>
  <c r="Q37" i="1" s="1"/>
  <c r="V37" i="1" s="1"/>
  <c r="AA37" i="1" s="1"/>
  <c r="L36" i="1"/>
  <c r="I36" i="1"/>
  <c r="F36" i="1"/>
  <c r="C36" i="1"/>
  <c r="E36" i="1" s="1"/>
  <c r="L35" i="1"/>
  <c r="I35" i="1"/>
  <c r="F35" i="1"/>
  <c r="C35" i="1"/>
  <c r="E35" i="1" s="1"/>
  <c r="L34" i="1"/>
  <c r="I34" i="1"/>
  <c r="F34" i="1"/>
  <c r="C34" i="1"/>
  <c r="E34" i="1" s="1"/>
  <c r="L33" i="1"/>
  <c r="I33" i="1"/>
  <c r="F33" i="1"/>
  <c r="C33" i="1"/>
  <c r="D33" i="1" s="1"/>
  <c r="Q33" i="1" s="1"/>
  <c r="V33" i="1" s="1"/>
  <c r="AA33" i="1" s="1"/>
  <c r="L32" i="1"/>
  <c r="I32" i="1"/>
  <c r="F32" i="1"/>
  <c r="C32" i="1"/>
  <c r="E32" i="1" s="1"/>
  <c r="L31" i="1"/>
  <c r="I31" i="1"/>
  <c r="F31" i="1"/>
  <c r="C31" i="1"/>
  <c r="D31" i="1" s="1"/>
  <c r="Q31" i="1" s="1"/>
  <c r="V31" i="1" s="1"/>
  <c r="AA31" i="1" s="1"/>
  <c r="L30" i="1"/>
  <c r="I30" i="1"/>
  <c r="F30" i="1"/>
  <c r="C30" i="1"/>
  <c r="E30" i="1" s="1"/>
  <c r="L29" i="1"/>
  <c r="I29" i="1"/>
  <c r="F29" i="1"/>
  <c r="C29" i="1"/>
  <c r="D29" i="1" s="1"/>
  <c r="Q29" i="1" s="1"/>
  <c r="V29" i="1" s="1"/>
  <c r="AA29" i="1" s="1"/>
  <c r="L28" i="1"/>
  <c r="I28" i="1"/>
  <c r="F28" i="1"/>
  <c r="C28" i="1"/>
  <c r="E28" i="1" s="1"/>
  <c r="L27" i="1"/>
  <c r="I27" i="1"/>
  <c r="F27" i="1"/>
  <c r="C27" i="1"/>
  <c r="E27" i="1" s="1"/>
  <c r="L26" i="1"/>
  <c r="I26" i="1"/>
  <c r="F26" i="1"/>
  <c r="C26" i="1"/>
  <c r="E26" i="1" s="1"/>
  <c r="L25" i="1"/>
  <c r="I25" i="1"/>
  <c r="F25" i="1"/>
  <c r="C25" i="1"/>
  <c r="D25" i="1" s="1"/>
  <c r="Q25" i="1" s="1"/>
  <c r="V25" i="1" s="1"/>
  <c r="AA25" i="1" s="1"/>
  <c r="L24" i="1"/>
  <c r="I24" i="1"/>
  <c r="F24" i="1"/>
  <c r="C24" i="1"/>
  <c r="E24" i="1" s="1"/>
  <c r="L23" i="1"/>
  <c r="I23" i="1"/>
  <c r="F23" i="1"/>
  <c r="C23" i="1"/>
  <c r="D23" i="1" s="1"/>
  <c r="Q23" i="1" s="1"/>
  <c r="V23" i="1" s="1"/>
  <c r="AA23" i="1" s="1"/>
  <c r="L22" i="1"/>
  <c r="I22" i="1"/>
  <c r="F22" i="1"/>
  <c r="C22" i="1"/>
  <c r="D22" i="1" s="1"/>
  <c r="Q22" i="1" s="1"/>
  <c r="V22" i="1" s="1"/>
  <c r="AA22" i="1" s="1"/>
  <c r="L21" i="1"/>
  <c r="I21" i="1"/>
  <c r="F21" i="1"/>
  <c r="C21" i="1"/>
  <c r="D21" i="1" s="1"/>
  <c r="Q21" i="1" s="1"/>
  <c r="V21" i="1" s="1"/>
  <c r="AA21" i="1" s="1"/>
  <c r="L20" i="1"/>
  <c r="I20" i="1"/>
  <c r="F20" i="1"/>
  <c r="C20" i="1"/>
  <c r="E20" i="1" s="1"/>
  <c r="L19" i="1"/>
  <c r="I19" i="1"/>
  <c r="F19" i="1"/>
  <c r="C19" i="1"/>
  <c r="D19" i="1" s="1"/>
  <c r="Q19" i="1" s="1"/>
  <c r="V19" i="1" s="1"/>
  <c r="AA19" i="1" s="1"/>
  <c r="L18" i="1"/>
  <c r="I18" i="1"/>
  <c r="F18" i="1"/>
  <c r="C18" i="1"/>
  <c r="E18" i="1" s="1"/>
  <c r="L17" i="1"/>
  <c r="I17" i="1"/>
  <c r="F17" i="1"/>
  <c r="C17" i="1"/>
  <c r="D17" i="1" s="1"/>
  <c r="Q17" i="1" s="1"/>
  <c r="V17" i="1" s="1"/>
  <c r="AA17" i="1" s="1"/>
  <c r="L16" i="1"/>
  <c r="I16" i="1"/>
  <c r="F16" i="1"/>
  <c r="C16" i="1"/>
  <c r="E16" i="1" s="1"/>
  <c r="L15" i="1"/>
  <c r="I15" i="1"/>
  <c r="F15" i="1"/>
  <c r="C15" i="1"/>
  <c r="L14" i="1"/>
  <c r="I14" i="1"/>
  <c r="F14" i="1"/>
  <c r="C14" i="1"/>
  <c r="E14" i="1" s="1"/>
  <c r="L13" i="1"/>
  <c r="I13" i="1"/>
  <c r="F13" i="1"/>
  <c r="C13" i="1"/>
  <c r="D13" i="1" s="1"/>
  <c r="Q13" i="1" s="1"/>
  <c r="V13" i="1" s="1"/>
  <c r="AA13" i="1" s="1"/>
  <c r="L12" i="1"/>
  <c r="I12" i="1"/>
  <c r="F12" i="1"/>
  <c r="C12" i="1"/>
  <c r="L11" i="1"/>
  <c r="I11" i="1"/>
  <c r="F11" i="1"/>
  <c r="C11" i="1"/>
  <c r="E11" i="1" s="1"/>
  <c r="L10" i="1"/>
  <c r="I10" i="1"/>
  <c r="F10" i="1"/>
  <c r="C10" i="1"/>
  <c r="E10" i="1" s="1"/>
  <c r="L9" i="1"/>
  <c r="I9" i="1"/>
  <c r="F9" i="1"/>
  <c r="C9" i="1"/>
  <c r="L8" i="1"/>
  <c r="I8" i="1"/>
  <c r="F8" i="1"/>
  <c r="C8" i="1"/>
  <c r="E8" i="1" s="1"/>
  <c r="L7" i="1"/>
  <c r="I7" i="1"/>
  <c r="F7" i="1"/>
  <c r="C7" i="1"/>
  <c r="D7" i="1" s="1"/>
  <c r="Q7" i="1" s="1"/>
  <c r="V7" i="1" s="1"/>
  <c r="AA7" i="1" s="1"/>
  <c r="L6" i="1"/>
  <c r="I6" i="1"/>
  <c r="F6" i="1"/>
  <c r="C6" i="1"/>
  <c r="D6" i="1" s="1"/>
  <c r="Q6" i="1" s="1"/>
  <c r="V6" i="1" s="1"/>
  <c r="AA6" i="1" s="1"/>
  <c r="L5" i="1"/>
  <c r="I5" i="1"/>
  <c r="F5" i="1"/>
  <c r="C5" i="1"/>
  <c r="D5" i="1" s="1"/>
  <c r="Q5" i="1" s="1"/>
  <c r="V5" i="1" s="1"/>
  <c r="AA5" i="1" s="1"/>
  <c r="L4" i="1"/>
  <c r="I4" i="1"/>
  <c r="F4" i="1"/>
  <c r="C4" i="1"/>
  <c r="E4" i="1" s="1"/>
  <c r="L3" i="1"/>
  <c r="I3" i="1"/>
  <c r="F3" i="1"/>
  <c r="C3" i="1"/>
  <c r="E3" i="1" s="1"/>
  <c r="L2" i="1"/>
  <c r="I2" i="1"/>
  <c r="F2" i="1"/>
  <c r="C2" i="1"/>
  <c r="D2" i="1" s="1"/>
  <c r="Q2" i="1" s="1"/>
  <c r="A44" i="4"/>
  <c r="A102" i="4"/>
  <c r="A16" i="4"/>
  <c r="A12" i="4"/>
  <c r="A114" i="4"/>
  <c r="A67" i="4"/>
  <c r="A120" i="4"/>
  <c r="A45" i="4"/>
  <c r="A47" i="4"/>
  <c r="A60" i="4"/>
  <c r="A22" i="4"/>
  <c r="A64" i="4"/>
  <c r="A42" i="4"/>
  <c r="A36" i="4"/>
  <c r="A65" i="4"/>
  <c r="A108" i="4"/>
  <c r="A46" i="4"/>
  <c r="A23" i="4"/>
  <c r="A104" i="4"/>
  <c r="A66" i="4"/>
  <c r="A17" i="4"/>
  <c r="G42" i="1" l="1"/>
  <c r="R42" i="1" s="1"/>
  <c r="H43" i="1"/>
  <c r="K43" i="1" s="1"/>
  <c r="G48" i="1"/>
  <c r="H50" i="1"/>
  <c r="K50" i="1" s="1"/>
  <c r="G51" i="1"/>
  <c r="R51" i="1" s="1"/>
  <c r="H47" i="1"/>
  <c r="J47" i="1" s="1"/>
  <c r="H49" i="1"/>
  <c r="K49" i="1" s="1"/>
  <c r="G45" i="1"/>
  <c r="R45" i="1" s="1"/>
  <c r="H41" i="1"/>
  <c r="J41" i="1" s="1"/>
  <c r="H46" i="1"/>
  <c r="K46" i="1" s="1"/>
  <c r="G44" i="1"/>
  <c r="R44" i="1" s="1"/>
  <c r="K44" i="1"/>
  <c r="J44" i="1"/>
  <c r="V48" i="1"/>
  <c r="AA48" i="1" s="1"/>
  <c r="R48" i="1"/>
  <c r="R43" i="1"/>
  <c r="V43" i="1"/>
  <c r="K51" i="1"/>
  <c r="J51" i="1"/>
  <c r="V45" i="1"/>
  <c r="AA45" i="1" s="1"/>
  <c r="R46" i="1"/>
  <c r="V46" i="1"/>
  <c r="R49" i="1"/>
  <c r="V49" i="1"/>
  <c r="AA49" i="1" s="1"/>
  <c r="V51" i="1"/>
  <c r="AA51" i="1" s="1"/>
  <c r="K48" i="1"/>
  <c r="J48" i="1"/>
  <c r="V42" i="1"/>
  <c r="R41" i="1"/>
  <c r="V41" i="1"/>
  <c r="AA41" i="1" s="1"/>
  <c r="R47" i="1"/>
  <c r="V47" i="1"/>
  <c r="K45" i="1"/>
  <c r="J45" i="1"/>
  <c r="V50" i="1"/>
  <c r="AA50" i="1" s="1"/>
  <c r="R50" i="1"/>
  <c r="K42" i="1"/>
  <c r="J42" i="1"/>
  <c r="V44" i="1"/>
  <c r="AA44" i="1" s="1"/>
  <c r="V2" i="1"/>
  <c r="G24" i="1"/>
  <c r="E22" i="1"/>
  <c r="G22" i="1" s="1"/>
  <c r="E29" i="1"/>
  <c r="H29" i="1" s="1"/>
  <c r="K29" i="1" s="1"/>
  <c r="G30" i="1"/>
  <c r="G35" i="1"/>
  <c r="G8" i="1"/>
  <c r="E13" i="1"/>
  <c r="G13" i="1" s="1"/>
  <c r="G16" i="1"/>
  <c r="E19" i="1"/>
  <c r="H19" i="1" s="1"/>
  <c r="K19" i="1" s="1"/>
  <c r="G20" i="1"/>
  <c r="E37" i="1"/>
  <c r="G37" i="1" s="1"/>
  <c r="H10" i="1"/>
  <c r="J10" i="1" s="1"/>
  <c r="D24" i="1"/>
  <c r="Q24" i="1" s="1"/>
  <c r="H26" i="1"/>
  <c r="K26" i="1" s="1"/>
  <c r="E5" i="1"/>
  <c r="H5" i="1" s="1"/>
  <c r="K5" i="1" s="1"/>
  <c r="N5" i="1" s="1"/>
  <c r="G32" i="1"/>
  <c r="D35" i="1"/>
  <c r="Q35" i="1" s="1"/>
  <c r="D38" i="1"/>
  <c r="Q38" i="1" s="1"/>
  <c r="V38" i="1" s="1"/>
  <c r="AA38" i="1" s="1"/>
  <c r="E6" i="1"/>
  <c r="H6" i="1" s="1"/>
  <c r="K6" i="1" s="1"/>
  <c r="D14" i="1"/>
  <c r="Q14" i="1" s="1"/>
  <c r="V14" i="1" s="1"/>
  <c r="AA14" i="1" s="1"/>
  <c r="D27" i="1"/>
  <c r="Q27" i="1" s="1"/>
  <c r="V27" i="1" s="1"/>
  <c r="AA27" i="1" s="1"/>
  <c r="G36" i="1"/>
  <c r="E39" i="1"/>
  <c r="G39" i="1" s="1"/>
  <c r="E2" i="1"/>
  <c r="D10" i="1"/>
  <c r="Q10" i="1" s="1"/>
  <c r="V10" i="1" s="1"/>
  <c r="AA10" i="1" s="1"/>
  <c r="D18" i="1"/>
  <c r="Q18" i="1" s="1"/>
  <c r="V18" i="1" s="1"/>
  <c r="AA18" i="1" s="1"/>
  <c r="E23" i="1"/>
  <c r="H23" i="1" s="1"/>
  <c r="D32" i="1"/>
  <c r="Q32" i="1" s="1"/>
  <c r="G38" i="1"/>
  <c r="H38" i="1"/>
  <c r="K38" i="1" s="1"/>
  <c r="M38" i="1" s="1"/>
  <c r="G3" i="1"/>
  <c r="H3" i="1"/>
  <c r="K3" i="1" s="1"/>
  <c r="E7" i="1"/>
  <c r="G7" i="1" s="1"/>
  <c r="H16" i="1"/>
  <c r="J16" i="1" s="1"/>
  <c r="E21" i="1"/>
  <c r="D26" i="1"/>
  <c r="Q26" i="1" s="1"/>
  <c r="V26" i="1" s="1"/>
  <c r="AA26" i="1" s="1"/>
  <c r="D30" i="1"/>
  <c r="Q30" i="1" s="1"/>
  <c r="V30" i="1" s="1"/>
  <c r="AA30" i="1" s="1"/>
  <c r="D34" i="1"/>
  <c r="Q34" i="1" s="1"/>
  <c r="V34" i="1" s="1"/>
  <c r="AA34" i="1" s="1"/>
  <c r="D40" i="1"/>
  <c r="Q40" i="1" s="1"/>
  <c r="V40" i="1" s="1"/>
  <c r="AA40" i="1" s="1"/>
  <c r="D3" i="1"/>
  <c r="Q3" i="1" s="1"/>
  <c r="V3" i="1" s="1"/>
  <c r="AA3" i="1" s="1"/>
  <c r="H8" i="1"/>
  <c r="J8" i="1" s="1"/>
  <c r="D8" i="1"/>
  <c r="Q8" i="1" s="1"/>
  <c r="D11" i="1"/>
  <c r="Q11" i="1" s="1"/>
  <c r="V11" i="1" s="1"/>
  <c r="AA11" i="1" s="1"/>
  <c r="D16" i="1"/>
  <c r="Q16" i="1" s="1"/>
  <c r="H18" i="1"/>
  <c r="K18" i="1" s="1"/>
  <c r="H24" i="1"/>
  <c r="J24" i="1" s="1"/>
  <c r="H32" i="1"/>
  <c r="K32" i="1" s="1"/>
  <c r="H35" i="1"/>
  <c r="J35" i="1" s="1"/>
  <c r="G4" i="1"/>
  <c r="H28" i="1"/>
  <c r="K28" i="1" s="1"/>
  <c r="H34" i="1"/>
  <c r="J34" i="1" s="1"/>
  <c r="D15" i="1"/>
  <c r="Q15" i="1" s="1"/>
  <c r="V15" i="1" s="1"/>
  <c r="AA15" i="1" s="1"/>
  <c r="E15" i="1"/>
  <c r="E12" i="1"/>
  <c r="D12" i="1"/>
  <c r="Q12" i="1" s="1"/>
  <c r="V12" i="1" s="1"/>
  <c r="AA12" i="1" s="1"/>
  <c r="G27" i="1"/>
  <c r="H27" i="1"/>
  <c r="D9" i="1"/>
  <c r="Q9" i="1" s="1"/>
  <c r="V9" i="1" s="1"/>
  <c r="AA9" i="1" s="1"/>
  <c r="E9" i="1"/>
  <c r="G11" i="1"/>
  <c r="H11" i="1"/>
  <c r="G14" i="1"/>
  <c r="H14" i="1"/>
  <c r="H4" i="1"/>
  <c r="H20" i="1"/>
  <c r="H30" i="1"/>
  <c r="E31" i="1"/>
  <c r="H36" i="1"/>
  <c r="G40" i="1"/>
  <c r="D4" i="1"/>
  <c r="Q4" i="1" s="1"/>
  <c r="V4" i="1" s="1"/>
  <c r="AA4" i="1" s="1"/>
  <c r="E17" i="1"/>
  <c r="G18" i="1"/>
  <c r="D20" i="1"/>
  <c r="Q20" i="1" s="1"/>
  <c r="V20" i="1" s="1"/>
  <c r="AA20" i="1" s="1"/>
  <c r="G28" i="1"/>
  <c r="E33" i="1"/>
  <c r="G34" i="1"/>
  <c r="D36" i="1"/>
  <c r="Q36" i="1" s="1"/>
  <c r="V36" i="1" s="1"/>
  <c r="AA36" i="1" s="1"/>
  <c r="G10" i="1"/>
  <c r="E25" i="1"/>
  <c r="G26" i="1"/>
  <c r="D28" i="1"/>
  <c r="Q28" i="1" s="1"/>
  <c r="V28" i="1" s="1"/>
  <c r="AA28" i="1" s="1"/>
  <c r="H40" i="1"/>
  <c r="A69" i="4"/>
  <c r="A68" i="4"/>
  <c r="A71" i="4"/>
  <c r="A48" i="4"/>
  <c r="A18" i="4"/>
  <c r="A24" i="4"/>
  <c r="M5" i="1" l="1"/>
  <c r="H22" i="1"/>
  <c r="K22" i="1" s="1"/>
  <c r="N22" i="1" s="1"/>
  <c r="J49" i="1"/>
  <c r="S49" i="1" s="1"/>
  <c r="K47" i="1"/>
  <c r="M47" i="1" s="1"/>
  <c r="J43" i="1"/>
  <c r="S43" i="1" s="1"/>
  <c r="J50" i="1"/>
  <c r="S50" i="1" s="1"/>
  <c r="K41" i="1"/>
  <c r="N41" i="1" s="1"/>
  <c r="S51" i="1"/>
  <c r="S47" i="1"/>
  <c r="S44" i="1"/>
  <c r="J46" i="1"/>
  <c r="S46" i="1" s="1"/>
  <c r="S41" i="1"/>
  <c r="W49" i="1"/>
  <c r="AB49" i="1" s="1"/>
  <c r="N50" i="1"/>
  <c r="M50" i="1"/>
  <c r="S45" i="1"/>
  <c r="M43" i="1"/>
  <c r="N43" i="1"/>
  <c r="M42" i="1"/>
  <c r="N42" i="1"/>
  <c r="S42" i="1"/>
  <c r="AA46" i="1"/>
  <c r="W46" i="1"/>
  <c r="S48" i="1"/>
  <c r="M46" i="1"/>
  <c r="N46" i="1"/>
  <c r="N49" i="1"/>
  <c r="M49" i="1"/>
  <c r="W44" i="1"/>
  <c r="AA43" i="1"/>
  <c r="W43" i="1"/>
  <c r="W45" i="1"/>
  <c r="AB45" i="1" s="1"/>
  <c r="AA47" i="1"/>
  <c r="W47" i="1"/>
  <c r="M45" i="1"/>
  <c r="N45" i="1"/>
  <c r="W50" i="1"/>
  <c r="AB50" i="1" s="1"/>
  <c r="W51" i="1"/>
  <c r="AB51" i="1" s="1"/>
  <c r="W41" i="1"/>
  <c r="AB41" i="1" s="1"/>
  <c r="W48" i="1"/>
  <c r="AB48" i="1" s="1"/>
  <c r="AA42" i="1"/>
  <c r="W42" i="1"/>
  <c r="N48" i="1"/>
  <c r="M48" i="1"/>
  <c r="N51" i="1"/>
  <c r="M51" i="1"/>
  <c r="M44" i="1"/>
  <c r="N44" i="1"/>
  <c r="AA2" i="1"/>
  <c r="R7" i="1"/>
  <c r="W7" i="1" s="1"/>
  <c r="AB7" i="1" s="1"/>
  <c r="R35" i="1"/>
  <c r="S35" i="1" s="1"/>
  <c r="V35" i="1"/>
  <c r="AA35" i="1" s="1"/>
  <c r="R24" i="1"/>
  <c r="S24" i="1" s="1"/>
  <c r="V24" i="1"/>
  <c r="AA24" i="1" s="1"/>
  <c r="R16" i="1"/>
  <c r="S16" i="1" s="1"/>
  <c r="V16" i="1"/>
  <c r="AA16" i="1" s="1"/>
  <c r="R32" i="1"/>
  <c r="V32" i="1"/>
  <c r="AA32" i="1" s="1"/>
  <c r="R39" i="1"/>
  <c r="W39" i="1" s="1"/>
  <c r="AB39" i="1" s="1"/>
  <c r="R37" i="1"/>
  <c r="W37" i="1" s="1"/>
  <c r="AB37" i="1" s="1"/>
  <c r="R13" i="1"/>
  <c r="W13" i="1" s="1"/>
  <c r="AB13" i="1" s="1"/>
  <c r="R8" i="1"/>
  <c r="S8" i="1" s="1"/>
  <c r="V8" i="1"/>
  <c r="AA8" i="1" s="1"/>
  <c r="R22" i="1"/>
  <c r="W22" i="1" s="1"/>
  <c r="AB22" i="1" s="1"/>
  <c r="R36" i="1"/>
  <c r="W36" i="1" s="1"/>
  <c r="AB36" i="1" s="1"/>
  <c r="R20" i="1"/>
  <c r="W20" i="1" s="1"/>
  <c r="AB20" i="1" s="1"/>
  <c r="R11" i="1"/>
  <c r="W11" i="1" s="1"/>
  <c r="AB11" i="1" s="1"/>
  <c r="R4" i="1"/>
  <c r="W4" i="1" s="1"/>
  <c r="AB4" i="1" s="1"/>
  <c r="R3" i="1"/>
  <c r="W3" i="1" s="1"/>
  <c r="AB3" i="1" s="1"/>
  <c r="R26" i="1"/>
  <c r="W26" i="1" s="1"/>
  <c r="AB26" i="1" s="1"/>
  <c r="R38" i="1"/>
  <c r="W38" i="1" s="1"/>
  <c r="AB38" i="1" s="1"/>
  <c r="R14" i="1"/>
  <c r="W14" i="1" s="1"/>
  <c r="AB14" i="1" s="1"/>
  <c r="R28" i="1"/>
  <c r="W28" i="1" s="1"/>
  <c r="AB28" i="1" s="1"/>
  <c r="R40" i="1"/>
  <c r="W40" i="1" s="1"/>
  <c r="AB40" i="1" s="1"/>
  <c r="R34" i="1"/>
  <c r="S34" i="1" s="1"/>
  <c r="R18" i="1"/>
  <c r="W18" i="1" s="1"/>
  <c r="AB18" i="1" s="1"/>
  <c r="R30" i="1"/>
  <c r="W30" i="1" s="1"/>
  <c r="AB30" i="1" s="1"/>
  <c r="R10" i="1"/>
  <c r="S10" i="1" s="1"/>
  <c r="R27" i="1"/>
  <c r="W27" i="1" s="1"/>
  <c r="AB27" i="1" s="1"/>
  <c r="J29" i="1"/>
  <c r="J6" i="1"/>
  <c r="G23" i="1"/>
  <c r="G2" i="1"/>
  <c r="H13" i="1"/>
  <c r="J13" i="1" s="1"/>
  <c r="K16" i="1"/>
  <c r="N16" i="1" s="1"/>
  <c r="H2" i="1"/>
  <c r="J19" i="1"/>
  <c r="K35" i="1"/>
  <c r="N35" i="1" s="1"/>
  <c r="K10" i="1"/>
  <c r="M10" i="1" s="1"/>
  <c r="J3" i="1"/>
  <c r="J38" i="1"/>
  <c r="J26" i="1"/>
  <c r="M29" i="1"/>
  <c r="N29" i="1"/>
  <c r="N38" i="1"/>
  <c r="G29" i="1"/>
  <c r="J32" i="1"/>
  <c r="J18" i="1"/>
  <c r="H7" i="1"/>
  <c r="K7" i="1" s="1"/>
  <c r="H37" i="1"/>
  <c r="K37" i="1" s="1"/>
  <c r="M37" i="1" s="1"/>
  <c r="G19" i="1"/>
  <c r="K23" i="1"/>
  <c r="N23" i="1" s="1"/>
  <c r="J23" i="1"/>
  <c r="K34" i="1"/>
  <c r="M34" i="1" s="1"/>
  <c r="K24" i="1"/>
  <c r="N24" i="1" s="1"/>
  <c r="K8" i="1"/>
  <c r="M8" i="1" s="1"/>
  <c r="J5" i="1"/>
  <c r="H39" i="1"/>
  <c r="G6" i="1"/>
  <c r="G5" i="1"/>
  <c r="J28" i="1"/>
  <c r="H21" i="1"/>
  <c r="G21" i="1"/>
  <c r="K40" i="1"/>
  <c r="J40" i="1"/>
  <c r="K14" i="1"/>
  <c r="J14" i="1"/>
  <c r="H31" i="1"/>
  <c r="G31" i="1"/>
  <c r="H9" i="1"/>
  <c r="G9" i="1"/>
  <c r="M18" i="1"/>
  <c r="N18" i="1"/>
  <c r="G12" i="1"/>
  <c r="H12" i="1"/>
  <c r="N19" i="1"/>
  <c r="M19" i="1"/>
  <c r="H33" i="1"/>
  <c r="G33" i="1"/>
  <c r="K36" i="1"/>
  <c r="J36" i="1"/>
  <c r="K30" i="1"/>
  <c r="J30" i="1"/>
  <c r="K4" i="1"/>
  <c r="J4" i="1"/>
  <c r="N6" i="1"/>
  <c r="M6" i="1"/>
  <c r="N26" i="1"/>
  <c r="M26" i="1"/>
  <c r="H25" i="1"/>
  <c r="G25" i="1"/>
  <c r="H17" i="1"/>
  <c r="G17" i="1"/>
  <c r="K20" i="1"/>
  <c r="J20" i="1"/>
  <c r="J11" i="1"/>
  <c r="K11" i="1"/>
  <c r="M28" i="1"/>
  <c r="N28" i="1"/>
  <c r="N3" i="1"/>
  <c r="M3" i="1"/>
  <c r="J27" i="1"/>
  <c r="K27" i="1"/>
  <c r="H15" i="1"/>
  <c r="G15" i="1"/>
  <c r="M32" i="1"/>
  <c r="N32" i="1"/>
  <c r="A70" i="4"/>
  <c r="A72" i="4"/>
  <c r="J22" i="1" l="1"/>
  <c r="M22" i="1"/>
  <c r="N47" i="1"/>
  <c r="P47" i="1" s="1"/>
  <c r="T51" i="1"/>
  <c r="U51" i="1" s="1"/>
  <c r="M41" i="1"/>
  <c r="T41" i="1" s="1"/>
  <c r="U41" i="1" s="1"/>
  <c r="X49" i="1"/>
  <c r="AC49" i="1" s="1"/>
  <c r="T47" i="1"/>
  <c r="X47" i="1"/>
  <c r="X44" i="1"/>
  <c r="X43" i="1"/>
  <c r="X46" i="1"/>
  <c r="P42" i="1"/>
  <c r="T46" i="1"/>
  <c r="U46" i="1" s="1"/>
  <c r="P46" i="1"/>
  <c r="P45" i="1"/>
  <c r="P49" i="1"/>
  <c r="AB47" i="1"/>
  <c r="P43" i="1"/>
  <c r="P51" i="1"/>
  <c r="AB46" i="1"/>
  <c r="T45" i="1"/>
  <c r="U45" i="1" s="1"/>
  <c r="T43" i="1"/>
  <c r="U43" i="1" s="1"/>
  <c r="X45" i="1"/>
  <c r="AC45" i="1" s="1"/>
  <c r="T49" i="1"/>
  <c r="AB43" i="1"/>
  <c r="T42" i="1"/>
  <c r="X42" i="1"/>
  <c r="AB44" i="1"/>
  <c r="P50" i="1"/>
  <c r="AB42" i="1"/>
  <c r="T50" i="1"/>
  <c r="U50" i="1" s="1"/>
  <c r="X41" i="1"/>
  <c r="AC41" i="1" s="1"/>
  <c r="X50" i="1"/>
  <c r="AC50" i="1" s="1"/>
  <c r="X51" i="1"/>
  <c r="X48" i="1"/>
  <c r="AC48" i="1" s="1"/>
  <c r="P44" i="1"/>
  <c r="P48" i="1"/>
  <c r="T48" i="1"/>
  <c r="U48" i="1" s="1"/>
  <c r="T44" i="1"/>
  <c r="U44" i="1" s="1"/>
  <c r="W8" i="1"/>
  <c r="X8" i="1" s="1"/>
  <c r="W35" i="1"/>
  <c r="AB35" i="1" s="1"/>
  <c r="W24" i="1"/>
  <c r="X24" i="1" s="1"/>
  <c r="W16" i="1"/>
  <c r="W32" i="1"/>
  <c r="AB32" i="1" s="1"/>
  <c r="R25" i="1"/>
  <c r="W25" i="1" s="1"/>
  <c r="AB25" i="1" s="1"/>
  <c r="R33" i="1"/>
  <c r="W33" i="1" s="1"/>
  <c r="AB33" i="1" s="1"/>
  <c r="R9" i="1"/>
  <c r="W9" i="1" s="1"/>
  <c r="AB9" i="1" s="1"/>
  <c r="R21" i="1"/>
  <c r="W21" i="1" s="1"/>
  <c r="AB21" i="1" s="1"/>
  <c r="R12" i="1"/>
  <c r="W12" i="1" s="1"/>
  <c r="AB12" i="1" s="1"/>
  <c r="R6" i="1"/>
  <c r="W6" i="1" s="1"/>
  <c r="AB6" i="1" s="1"/>
  <c r="R23" i="1"/>
  <c r="W23" i="1" s="1"/>
  <c r="AB23" i="1" s="1"/>
  <c r="W34" i="1"/>
  <c r="R5" i="1"/>
  <c r="W5" i="1" s="1"/>
  <c r="AB5" i="1" s="1"/>
  <c r="R15" i="1"/>
  <c r="W15" i="1" s="1"/>
  <c r="AB15" i="1" s="1"/>
  <c r="R17" i="1"/>
  <c r="W17" i="1" s="1"/>
  <c r="AB17" i="1" s="1"/>
  <c r="S36" i="1"/>
  <c r="X36" i="1" s="1"/>
  <c r="AC36" i="1" s="1"/>
  <c r="R31" i="1"/>
  <c r="W31" i="1" s="1"/>
  <c r="AB31" i="1" s="1"/>
  <c r="R19" i="1"/>
  <c r="W19" i="1" s="1"/>
  <c r="AB19" i="1" s="1"/>
  <c r="S32" i="1"/>
  <c r="S22" i="1"/>
  <c r="X22" i="1" s="1"/>
  <c r="AC22" i="1" s="1"/>
  <c r="R29" i="1"/>
  <c r="S29" i="1" s="1"/>
  <c r="T29" i="1" s="1"/>
  <c r="U29" i="1" s="1"/>
  <c r="S13" i="1"/>
  <c r="X13" i="1" s="1"/>
  <c r="AC13" i="1" s="1"/>
  <c r="W10" i="1"/>
  <c r="J2" i="1"/>
  <c r="R2" i="1"/>
  <c r="S20" i="1"/>
  <c r="X20" i="1" s="1"/>
  <c r="AC20" i="1" s="1"/>
  <c r="S11" i="1"/>
  <c r="X11" i="1" s="1"/>
  <c r="AC11" i="1" s="1"/>
  <c r="S38" i="1"/>
  <c r="T38" i="1" s="1"/>
  <c r="U38" i="1" s="1"/>
  <c r="S4" i="1"/>
  <c r="X4" i="1" s="1"/>
  <c r="AC4" i="1" s="1"/>
  <c r="S26" i="1"/>
  <c r="T26" i="1" s="1"/>
  <c r="U26" i="1" s="1"/>
  <c r="T8" i="1"/>
  <c r="S3" i="1"/>
  <c r="T3" i="1" s="1"/>
  <c r="U3" i="1" s="1"/>
  <c r="S40" i="1"/>
  <c r="X40" i="1" s="1"/>
  <c r="AC40" i="1" s="1"/>
  <c r="T10" i="1"/>
  <c r="S28" i="1"/>
  <c r="T28" i="1" s="1"/>
  <c r="U28" i="1" s="1"/>
  <c r="S30" i="1"/>
  <c r="X30" i="1" s="1"/>
  <c r="AC30" i="1" s="1"/>
  <c r="S18" i="1"/>
  <c r="T18" i="1" s="1"/>
  <c r="U18" i="1" s="1"/>
  <c r="S14" i="1"/>
  <c r="X14" i="1" s="1"/>
  <c r="AC14" i="1" s="1"/>
  <c r="T34" i="1"/>
  <c r="S27" i="1"/>
  <c r="X27" i="1" s="1"/>
  <c r="AC27" i="1" s="1"/>
  <c r="N8" i="1"/>
  <c r="K2" i="1"/>
  <c r="M35" i="1"/>
  <c r="K13" i="1"/>
  <c r="N13" i="1" s="1"/>
  <c r="P29" i="1"/>
  <c r="M16" i="1"/>
  <c r="M23" i="1"/>
  <c r="N10" i="1"/>
  <c r="J7" i="1"/>
  <c r="M24" i="1"/>
  <c r="P38" i="1"/>
  <c r="N37" i="1"/>
  <c r="P6" i="1"/>
  <c r="P5" i="1"/>
  <c r="P22" i="1"/>
  <c r="J37" i="1"/>
  <c r="N34" i="1"/>
  <c r="J39" i="1"/>
  <c r="K39" i="1"/>
  <c r="P19" i="1"/>
  <c r="K21" i="1"/>
  <c r="J21" i="1"/>
  <c r="P28" i="1"/>
  <c r="N7" i="1"/>
  <c r="M7" i="1"/>
  <c r="J15" i="1"/>
  <c r="K15" i="1"/>
  <c r="J17" i="1"/>
  <c r="K17" i="1"/>
  <c r="J31" i="1"/>
  <c r="K31" i="1"/>
  <c r="P32" i="1"/>
  <c r="N27" i="1"/>
  <c r="M27" i="1"/>
  <c r="P26" i="1"/>
  <c r="M4" i="1"/>
  <c r="N4" i="1"/>
  <c r="M36" i="1"/>
  <c r="N36" i="1"/>
  <c r="P18" i="1"/>
  <c r="J9" i="1"/>
  <c r="K9" i="1"/>
  <c r="N14" i="1"/>
  <c r="M14" i="1"/>
  <c r="M20" i="1"/>
  <c r="N20" i="1"/>
  <c r="J25" i="1"/>
  <c r="K25" i="1"/>
  <c r="K12" i="1"/>
  <c r="J12" i="1"/>
  <c r="P3" i="1"/>
  <c r="N11" i="1"/>
  <c r="M11" i="1"/>
  <c r="N30" i="1"/>
  <c r="M30" i="1"/>
  <c r="K33" i="1"/>
  <c r="J33" i="1"/>
  <c r="M40" i="1"/>
  <c r="N40" i="1"/>
  <c r="P41" i="1" l="1"/>
  <c r="Y49" i="1"/>
  <c r="AD49" i="1" s="1"/>
  <c r="Y51" i="1"/>
  <c r="Z51" i="1" s="1"/>
  <c r="U47" i="1"/>
  <c r="AC43" i="1"/>
  <c r="AC47" i="1"/>
  <c r="AC46" i="1"/>
  <c r="Y47" i="1"/>
  <c r="AC44" i="1"/>
  <c r="Y43" i="1"/>
  <c r="Z43" i="1" s="1"/>
  <c r="Y46" i="1"/>
  <c r="Z46" i="1" s="1"/>
  <c r="Y45" i="1"/>
  <c r="Z45" i="1" s="1"/>
  <c r="U49" i="1"/>
  <c r="AC42" i="1"/>
  <c r="Y42" i="1"/>
  <c r="Y44" i="1"/>
  <c r="Z44" i="1" s="1"/>
  <c r="AC51" i="1"/>
  <c r="U42" i="1"/>
  <c r="Y50" i="1"/>
  <c r="Z50" i="1" s="1"/>
  <c r="Y41" i="1"/>
  <c r="Z41" i="1" s="1"/>
  <c r="Y48" i="1"/>
  <c r="Z48" i="1" s="1"/>
  <c r="X32" i="1"/>
  <c r="AC32" i="1" s="1"/>
  <c r="X35" i="1"/>
  <c r="AC35" i="1" s="1"/>
  <c r="X10" i="1"/>
  <c r="Y10" i="1" s="1"/>
  <c r="AB10" i="1"/>
  <c r="X16" i="1"/>
  <c r="AB16" i="1"/>
  <c r="AB24" i="1"/>
  <c r="AC24" i="1" s="1"/>
  <c r="X34" i="1"/>
  <c r="Y34" i="1" s="1"/>
  <c r="AB34" i="1"/>
  <c r="AB8" i="1"/>
  <c r="AC8" i="1" s="1"/>
  <c r="Y8" i="1"/>
  <c r="T22" i="1"/>
  <c r="U22" i="1" s="1"/>
  <c r="S5" i="1"/>
  <c r="T5" i="1" s="1"/>
  <c r="U5" i="1" s="1"/>
  <c r="W2" i="1"/>
  <c r="S6" i="1"/>
  <c r="T6" i="1" s="1"/>
  <c r="U6" i="1" s="1"/>
  <c r="S23" i="1"/>
  <c r="X23" i="1" s="1"/>
  <c r="AC23" i="1" s="1"/>
  <c r="T32" i="1"/>
  <c r="U32" i="1" s="1"/>
  <c r="S19" i="1"/>
  <c r="T19" i="1" s="1"/>
  <c r="U19" i="1" s="1"/>
  <c r="X38" i="1"/>
  <c r="W29" i="1"/>
  <c r="S17" i="1"/>
  <c r="X17" i="1" s="1"/>
  <c r="AC17" i="1" s="1"/>
  <c r="S12" i="1"/>
  <c r="X12" i="1" s="1"/>
  <c r="AC12" i="1" s="1"/>
  <c r="T36" i="1"/>
  <c r="Y36" i="1" s="1"/>
  <c r="AD36" i="1" s="1"/>
  <c r="S31" i="1"/>
  <c r="X31" i="1" s="1"/>
  <c r="AC31" i="1" s="1"/>
  <c r="S15" i="1"/>
  <c r="X15" i="1" s="1"/>
  <c r="AC15" i="1" s="1"/>
  <c r="S21" i="1"/>
  <c r="X21" i="1" s="1"/>
  <c r="AC21" i="1" s="1"/>
  <c r="S39" i="1"/>
  <c r="X39" i="1" s="1"/>
  <c r="AC39" i="1" s="1"/>
  <c r="P24" i="1"/>
  <c r="S33" i="1"/>
  <c r="X33" i="1" s="1"/>
  <c r="AC33" i="1" s="1"/>
  <c r="S9" i="1"/>
  <c r="X9" i="1" s="1"/>
  <c r="AC9" i="1" s="1"/>
  <c r="P34" i="1"/>
  <c r="S7" i="1"/>
  <c r="X7" i="1" s="1"/>
  <c r="AC7" i="1" s="1"/>
  <c r="P8" i="1"/>
  <c r="X28" i="1"/>
  <c r="X3" i="1"/>
  <c r="P10" i="1"/>
  <c r="S25" i="1"/>
  <c r="X25" i="1" s="1"/>
  <c r="AC25" i="1" s="1"/>
  <c r="P23" i="1"/>
  <c r="P35" i="1"/>
  <c r="X26" i="1"/>
  <c r="X18" i="1"/>
  <c r="M2" i="1"/>
  <c r="T4" i="1"/>
  <c r="U4" i="1" s="1"/>
  <c r="S2" i="1"/>
  <c r="T11" i="1"/>
  <c r="U11" i="1" s="1"/>
  <c r="T20" i="1"/>
  <c r="U20" i="1" s="1"/>
  <c r="T40" i="1"/>
  <c r="U40" i="1" s="1"/>
  <c r="U34" i="1"/>
  <c r="T35" i="1"/>
  <c r="U35" i="1" s="1"/>
  <c r="T24" i="1"/>
  <c r="U24" i="1" s="1"/>
  <c r="P37" i="1"/>
  <c r="S37" i="1"/>
  <c r="T37" i="1" s="1"/>
  <c r="U37" i="1" s="1"/>
  <c r="P16" i="1"/>
  <c r="T16" i="1"/>
  <c r="U16" i="1" s="1"/>
  <c r="T30" i="1"/>
  <c r="U30" i="1" s="1"/>
  <c r="U10" i="1"/>
  <c r="T27" i="1"/>
  <c r="U27" i="1" s="1"/>
  <c r="T14" i="1"/>
  <c r="U14" i="1" s="1"/>
  <c r="U8" i="1"/>
  <c r="Z8" i="1" s="1"/>
  <c r="N2" i="1"/>
  <c r="M13" i="1"/>
  <c r="P4" i="1"/>
  <c r="P40" i="1"/>
  <c r="P30" i="1"/>
  <c r="N39" i="1"/>
  <c r="M39" i="1"/>
  <c r="P11" i="1"/>
  <c r="P36" i="1"/>
  <c r="P20" i="1"/>
  <c r="P27" i="1"/>
  <c r="N21" i="1"/>
  <c r="M21" i="1"/>
  <c r="P14" i="1"/>
  <c r="P7" i="1"/>
  <c r="N33" i="1"/>
  <c r="M33" i="1"/>
  <c r="N31" i="1"/>
  <c r="M31" i="1"/>
  <c r="M12" i="1"/>
  <c r="N12" i="1"/>
  <c r="N9" i="1"/>
  <c r="M9" i="1"/>
  <c r="N17" i="1"/>
  <c r="M17" i="1"/>
  <c r="N25" i="1"/>
  <c r="M25" i="1"/>
  <c r="N15" i="1"/>
  <c r="M15" i="1"/>
  <c r="Z49" i="1" l="1"/>
  <c r="AE49" i="1" s="1"/>
  <c r="AD51" i="1"/>
  <c r="AE51" i="1" s="1"/>
  <c r="Z47" i="1"/>
  <c r="AD47" i="1"/>
  <c r="AD43" i="1"/>
  <c r="AE43" i="1" s="1"/>
  <c r="AD46" i="1"/>
  <c r="AE46" i="1" s="1"/>
  <c r="AD44" i="1"/>
  <c r="AE44" i="1" s="1"/>
  <c r="AD42" i="1"/>
  <c r="AD45" i="1"/>
  <c r="AE45" i="1" s="1"/>
  <c r="AD50" i="1"/>
  <c r="AE50" i="1" s="1"/>
  <c r="Z42" i="1"/>
  <c r="AD48" i="1"/>
  <c r="AE48" i="1" s="1"/>
  <c r="AD41" i="1"/>
  <c r="AE41" i="1" s="1"/>
  <c r="AD8" i="1"/>
  <c r="AE8" i="1" s="1"/>
  <c r="AC34" i="1"/>
  <c r="AD34" i="1" s="1"/>
  <c r="Y3" i="1"/>
  <c r="Z3" i="1" s="1"/>
  <c r="AC3" i="1"/>
  <c r="Y28" i="1"/>
  <c r="Z28" i="1" s="1"/>
  <c r="AC28" i="1"/>
  <c r="Y38" i="1"/>
  <c r="Z38" i="1" s="1"/>
  <c r="AC38" i="1"/>
  <c r="Y18" i="1"/>
  <c r="Z18" i="1" s="1"/>
  <c r="AC18" i="1"/>
  <c r="AC10" i="1"/>
  <c r="AD10" i="1" s="1"/>
  <c r="Y26" i="1"/>
  <c r="Z26" i="1" s="1"/>
  <c r="AC26" i="1"/>
  <c r="X29" i="1"/>
  <c r="Y29" i="1" s="1"/>
  <c r="Z29" i="1" s="1"/>
  <c r="AB29" i="1"/>
  <c r="AC16" i="1"/>
  <c r="Z34" i="1"/>
  <c r="X6" i="1"/>
  <c r="AB2" i="1"/>
  <c r="X5" i="1"/>
  <c r="U36" i="1"/>
  <c r="Z36" i="1" s="1"/>
  <c r="AE36" i="1" s="1"/>
  <c r="Y22" i="1"/>
  <c r="T23" i="1"/>
  <c r="U23" i="1" s="1"/>
  <c r="Z10" i="1"/>
  <c r="Y32" i="1"/>
  <c r="Y4" i="1"/>
  <c r="Y24" i="1"/>
  <c r="Z24" i="1" s="1"/>
  <c r="X19" i="1"/>
  <c r="Y20" i="1"/>
  <c r="Y27" i="1"/>
  <c r="T25" i="1"/>
  <c r="Y25" i="1" s="1"/>
  <c r="AD25" i="1" s="1"/>
  <c r="T9" i="1"/>
  <c r="Y9" i="1" s="1"/>
  <c r="AD9" i="1" s="1"/>
  <c r="T31" i="1"/>
  <c r="Y31" i="1" s="1"/>
  <c r="AD31" i="1" s="1"/>
  <c r="T39" i="1"/>
  <c r="Y39" i="1" s="1"/>
  <c r="AD39" i="1" s="1"/>
  <c r="X37" i="1"/>
  <c r="Y11" i="1"/>
  <c r="Y16" i="1"/>
  <c r="Z16" i="1" s="1"/>
  <c r="T12" i="1"/>
  <c r="Y12" i="1" s="1"/>
  <c r="AD12" i="1" s="1"/>
  <c r="T7" i="1"/>
  <c r="U7" i="1" s="1"/>
  <c r="T15" i="1"/>
  <c r="Y15" i="1" s="1"/>
  <c r="AD15" i="1" s="1"/>
  <c r="T17" i="1"/>
  <c r="Y17" i="1" s="1"/>
  <c r="AD17" i="1" s="1"/>
  <c r="T33" i="1"/>
  <c r="Y33" i="1" s="1"/>
  <c r="AD33" i="1" s="1"/>
  <c r="T21" i="1"/>
  <c r="U21" i="1" s="1"/>
  <c r="Y35" i="1"/>
  <c r="Y30" i="1"/>
  <c r="Y40" i="1"/>
  <c r="Y14" i="1"/>
  <c r="P2" i="1"/>
  <c r="T2" i="1"/>
  <c r="U2" i="1" s="1"/>
  <c r="X2" i="1"/>
  <c r="P13" i="1"/>
  <c r="T13" i="1"/>
  <c r="U13" i="1" s="1"/>
  <c r="P39" i="1"/>
  <c r="P21" i="1"/>
  <c r="P15" i="1"/>
  <c r="P12" i="1"/>
  <c r="P25" i="1"/>
  <c r="P9" i="1"/>
  <c r="P33" i="1"/>
  <c r="P17" i="1"/>
  <c r="P31" i="1"/>
  <c r="AE47" i="1" l="1"/>
  <c r="AE42" i="1"/>
  <c r="AD28" i="1"/>
  <c r="AE28" i="1" s="1"/>
  <c r="AD38" i="1"/>
  <c r="AE38" i="1" s="1"/>
  <c r="AD3" i="1"/>
  <c r="AE3" i="1" s="1"/>
  <c r="AC29" i="1"/>
  <c r="AD29" i="1" s="1"/>
  <c r="AE29" i="1" s="1"/>
  <c r="AD26" i="1"/>
  <c r="AE26" i="1" s="1"/>
  <c r="AE10" i="1"/>
  <c r="Z30" i="1"/>
  <c r="AD30" i="1"/>
  <c r="Z14" i="1"/>
  <c r="AD14" i="1"/>
  <c r="Y37" i="1"/>
  <c r="Z37" i="1" s="1"/>
  <c r="AC37" i="1"/>
  <c r="Z40" i="1"/>
  <c r="AD40" i="1"/>
  <c r="Z27" i="1"/>
  <c r="AD27" i="1"/>
  <c r="Z4" i="1"/>
  <c r="AD4" i="1"/>
  <c r="Z22" i="1"/>
  <c r="AD22" i="1"/>
  <c r="Y6" i="1"/>
  <c r="Z6" i="1" s="1"/>
  <c r="AC6" i="1"/>
  <c r="Z20" i="1"/>
  <c r="AD20" i="1"/>
  <c r="Z32" i="1"/>
  <c r="AD32" i="1"/>
  <c r="Z35" i="1"/>
  <c r="AD35" i="1"/>
  <c r="Z11" i="1"/>
  <c r="AD11" i="1"/>
  <c r="Y19" i="1"/>
  <c r="Z19" i="1" s="1"/>
  <c r="AC19" i="1"/>
  <c r="Y5" i="1"/>
  <c r="Z5" i="1" s="1"/>
  <c r="AC5" i="1"/>
  <c r="AD16" i="1"/>
  <c r="AE16" i="1" s="1"/>
  <c r="AD18" i="1"/>
  <c r="AE18" i="1" s="1"/>
  <c r="AE34" i="1"/>
  <c r="AD24" i="1"/>
  <c r="AE24" i="1" s="1"/>
  <c r="AC2" i="1"/>
  <c r="U9" i="1"/>
  <c r="Z9" i="1" s="1"/>
  <c r="AE9" i="1" s="1"/>
  <c r="U17" i="1"/>
  <c r="Z17" i="1" s="1"/>
  <c r="AE17" i="1" s="1"/>
  <c r="Y23" i="1"/>
  <c r="U15" i="1"/>
  <c r="Z15" i="1" s="1"/>
  <c r="AE15" i="1" s="1"/>
  <c r="U33" i="1"/>
  <c r="Z33" i="1" s="1"/>
  <c r="AE33" i="1" s="1"/>
  <c r="Y7" i="1"/>
  <c r="U39" i="1"/>
  <c r="Z39" i="1" s="1"/>
  <c r="AE39" i="1" s="1"/>
  <c r="Y2" i="1"/>
  <c r="U12" i="1"/>
  <c r="Z12" i="1" s="1"/>
  <c r="AE12" i="1" s="1"/>
  <c r="Y21" i="1"/>
  <c r="U25" i="1"/>
  <c r="Z25" i="1" s="1"/>
  <c r="AE25" i="1" s="1"/>
  <c r="U31" i="1"/>
  <c r="Z31" i="1" s="1"/>
  <c r="AE31" i="1" s="1"/>
  <c r="Y13" i="1"/>
  <c r="Z13" i="1" l="1"/>
  <c r="AD13" i="1"/>
  <c r="Z21" i="1"/>
  <c r="AD21" i="1"/>
  <c r="Z7" i="1"/>
  <c r="AD7" i="1"/>
  <c r="Z23" i="1"/>
  <c r="AD23" i="1"/>
  <c r="AD5" i="1"/>
  <c r="AE5" i="1" s="1"/>
  <c r="AE11" i="1"/>
  <c r="AE32" i="1"/>
  <c r="AD6" i="1"/>
  <c r="AE6" i="1" s="1"/>
  <c r="AE4" i="1"/>
  <c r="AE40" i="1"/>
  <c r="AE14" i="1"/>
  <c r="AD19" i="1"/>
  <c r="AE19" i="1" s="1"/>
  <c r="AE35" i="1"/>
  <c r="AE20" i="1"/>
  <c r="AE22" i="1"/>
  <c r="AE27" i="1"/>
  <c r="AD37" i="1"/>
  <c r="AE37" i="1" s="1"/>
  <c r="AE30" i="1"/>
  <c r="Z2" i="1"/>
  <c r="AD2" i="1"/>
  <c r="AE23" i="1" l="1"/>
  <c r="AE21" i="1"/>
  <c r="AE7" i="1"/>
  <c r="AE13" i="1"/>
  <c r="AE2" i="1"/>
  <c r="I13" i="4" l="1"/>
  <c r="I46" i="4"/>
  <c r="I41" i="4"/>
  <c r="I59" i="4"/>
  <c r="I9" i="4"/>
  <c r="I4" i="4"/>
  <c r="I109" i="4"/>
  <c r="I116" i="4"/>
  <c r="I92" i="4"/>
  <c r="I106" i="4"/>
  <c r="I83" i="4"/>
  <c r="I71" i="4"/>
  <c r="I56" i="4"/>
  <c r="I79" i="4"/>
  <c r="I29" i="4"/>
  <c r="I10" i="4"/>
  <c r="I63" i="4"/>
  <c r="I69" i="4"/>
  <c r="I32" i="4"/>
  <c r="I26" i="4"/>
  <c r="I35" i="4"/>
  <c r="I74" i="4"/>
  <c r="I93" i="4"/>
  <c r="I107" i="4"/>
  <c r="I91" i="4"/>
  <c r="I82" i="4"/>
  <c r="I80" i="4"/>
  <c r="I68" i="4"/>
  <c r="I100" i="4"/>
  <c r="I34" i="4"/>
  <c r="I11" i="4"/>
  <c r="I45" i="4"/>
  <c r="I61" i="4"/>
  <c r="I75" i="4"/>
  <c r="I8" i="4"/>
  <c r="I44" i="4"/>
  <c r="I43" i="4"/>
  <c r="I52" i="4"/>
  <c r="I97" i="4"/>
  <c r="I50" i="4"/>
  <c r="I20" i="4"/>
  <c r="I30" i="4"/>
  <c r="I66" i="4"/>
  <c r="I120" i="4"/>
  <c r="I14" i="4"/>
  <c r="I102" i="4"/>
  <c r="I96" i="4"/>
  <c r="I22" i="4"/>
  <c r="I23" i="4"/>
  <c r="I17" i="4"/>
  <c r="I94" i="4"/>
  <c r="I113" i="4"/>
  <c r="I89" i="4"/>
  <c r="I87" i="4"/>
  <c r="I105" i="4"/>
  <c r="I85" i="4"/>
  <c r="I103" i="4"/>
  <c r="I38" i="4"/>
  <c r="I47" i="4"/>
  <c r="I67" i="4"/>
  <c r="I57" i="4"/>
  <c r="I55" i="4"/>
  <c r="I5" i="4"/>
  <c r="I40" i="4"/>
  <c r="I33" i="4"/>
  <c r="I49" i="4"/>
  <c r="I112" i="4"/>
  <c r="I88" i="4"/>
  <c r="I110" i="4"/>
  <c r="I77" i="4"/>
  <c r="I12" i="4"/>
  <c r="I58" i="4"/>
  <c r="I27" i="4"/>
  <c r="I101" i="4"/>
  <c r="I25" i="4"/>
  <c r="I36" i="4"/>
  <c r="I114" i="4"/>
  <c r="I90" i="4"/>
  <c r="I15" i="4"/>
  <c r="I86" i="4"/>
  <c r="I81" i="4"/>
  <c r="I53" i="4"/>
  <c r="I64" i="4"/>
  <c r="I70" i="4"/>
  <c r="I28" i="4"/>
  <c r="I3" i="4"/>
  <c r="I98" i="4"/>
  <c r="I31" i="4"/>
  <c r="I19" i="4"/>
  <c r="I72" i="4"/>
  <c r="I78" i="4"/>
  <c r="I2" i="4"/>
  <c r="I48" i="4"/>
  <c r="I84" i="4"/>
  <c r="I21" i="4"/>
  <c r="I24" i="4"/>
  <c r="I16" i="4"/>
  <c r="I118" i="4"/>
  <c r="I119" i="4"/>
  <c r="I18" i="4"/>
  <c r="I76" i="4"/>
  <c r="I65" i="4"/>
  <c r="I6" i="4"/>
  <c r="I51" i="4"/>
  <c r="I108" i="4"/>
  <c r="I42" i="4"/>
  <c r="I117" i="4"/>
  <c r="I7" i="4"/>
  <c r="I111" i="4"/>
  <c r="I73" i="4"/>
  <c r="I54" i="4"/>
  <c r="I39" i="4"/>
  <c r="I104" i="4"/>
  <c r="I115" i="4"/>
  <c r="I62" i="4"/>
  <c r="I95" i="4"/>
  <c r="I37" i="4"/>
  <c r="I99" i="4"/>
  <c r="I60" i="4"/>
  <c r="I1" i="4"/>
  <c r="K69" i="4"/>
  <c r="J59" i="4"/>
  <c r="J58" i="4"/>
  <c r="J13" i="4"/>
  <c r="K30" i="4"/>
  <c r="K107" i="4"/>
  <c r="J118" i="4"/>
  <c r="K79" i="4"/>
  <c r="K64" i="4"/>
  <c r="J16" i="4"/>
  <c r="K95" i="4"/>
  <c r="K56" i="4"/>
  <c r="K105" i="4"/>
  <c r="K74" i="4"/>
  <c r="K85" i="4"/>
  <c r="J2" i="4"/>
  <c r="K108" i="4"/>
  <c r="J115" i="4"/>
  <c r="J87" i="4"/>
  <c r="J57" i="4"/>
  <c r="J108" i="4"/>
  <c r="J10" i="4"/>
  <c r="J41" i="4"/>
  <c r="J55" i="4"/>
  <c r="J53" i="4"/>
  <c r="K18" i="4"/>
  <c r="K93" i="4"/>
  <c r="K50" i="4"/>
  <c r="K52" i="4"/>
  <c r="K26" i="4"/>
  <c r="J67" i="4"/>
  <c r="J33" i="4"/>
  <c r="J110" i="4"/>
  <c r="K4" i="4"/>
  <c r="K10" i="4"/>
  <c r="J28" i="4"/>
  <c r="J60" i="4"/>
  <c r="J36" i="4"/>
  <c r="K23" i="4"/>
  <c r="J66" i="4"/>
  <c r="K25" i="4"/>
  <c r="J70" i="4"/>
  <c r="J44" i="4"/>
  <c r="K16" i="4"/>
  <c r="J114" i="4"/>
  <c r="J84" i="4"/>
  <c r="K15" i="4"/>
  <c r="J117" i="4"/>
  <c r="J81" i="4"/>
  <c r="J18" i="4"/>
  <c r="J14" i="4"/>
  <c r="K51" i="4"/>
  <c r="J37" i="4"/>
  <c r="K28" i="4"/>
  <c r="J8" i="4"/>
  <c r="K20" i="4"/>
  <c r="J103" i="4"/>
  <c r="J40" i="4"/>
  <c r="J54" i="4"/>
  <c r="K6" i="4"/>
  <c r="K5" i="4"/>
  <c r="J107" i="4"/>
  <c r="J61" i="4"/>
  <c r="K14" i="4"/>
  <c r="J23" i="4"/>
  <c r="J25" i="4"/>
  <c r="J56" i="4"/>
  <c r="K82" i="4"/>
  <c r="J26" i="4"/>
  <c r="J32" i="4"/>
  <c r="K106" i="4"/>
  <c r="K45" i="4"/>
  <c r="J68" i="4"/>
  <c r="K81" i="4"/>
  <c r="K41" i="4"/>
  <c r="K115" i="4"/>
  <c r="J47" i="4"/>
  <c r="K96" i="4"/>
  <c r="J51" i="4"/>
  <c r="K68" i="4"/>
  <c r="J77" i="4"/>
  <c r="J113" i="4"/>
  <c r="J1" i="4"/>
  <c r="K47" i="4"/>
  <c r="K12" i="4"/>
  <c r="K24" i="4"/>
  <c r="K21" i="4"/>
  <c r="J74" i="4"/>
  <c r="K3" i="4"/>
  <c r="J109" i="4"/>
  <c r="K72" i="4"/>
  <c r="K60" i="4"/>
  <c r="J11" i="4"/>
  <c r="K32" i="4"/>
  <c r="J92" i="4"/>
  <c r="J17" i="4"/>
  <c r="J104" i="4"/>
  <c r="K49" i="4"/>
  <c r="K43" i="4"/>
  <c r="J48" i="4"/>
  <c r="J64" i="4"/>
  <c r="J79" i="4"/>
  <c r="J91" i="4"/>
  <c r="K119" i="4"/>
  <c r="J85" i="4"/>
  <c r="K39" i="4"/>
  <c r="K100" i="4"/>
  <c r="J50" i="4"/>
  <c r="K35" i="4"/>
  <c r="J96" i="4"/>
  <c r="K97" i="4"/>
  <c r="K22" i="4"/>
  <c r="K31" i="4"/>
  <c r="K113" i="4"/>
  <c r="J95" i="4"/>
  <c r="J82" i="4"/>
  <c r="J62" i="4"/>
  <c r="J100" i="4"/>
  <c r="K98" i="4"/>
  <c r="K94" i="4"/>
  <c r="K58" i="4"/>
  <c r="K11" i="4"/>
  <c r="J20" i="4"/>
  <c r="J31" i="4"/>
  <c r="J15" i="4"/>
  <c r="J94" i="4"/>
  <c r="J120" i="4"/>
  <c r="K65" i="4"/>
  <c r="J65" i="4"/>
  <c r="J71" i="4"/>
  <c r="J39" i="4"/>
  <c r="J7" i="4"/>
  <c r="K90" i="4"/>
  <c r="K34" i="4"/>
  <c r="J5" i="4"/>
  <c r="K120" i="4"/>
  <c r="J43" i="4"/>
  <c r="K7" i="4"/>
  <c r="K117" i="4"/>
  <c r="K78" i="4"/>
  <c r="J105" i="4"/>
  <c r="J102" i="4"/>
  <c r="J89" i="4"/>
  <c r="K44" i="4"/>
  <c r="K99" i="4"/>
  <c r="K33" i="4"/>
  <c r="J76" i="4"/>
  <c r="K67" i="4"/>
  <c r="J30" i="4"/>
  <c r="K19" i="4"/>
  <c r="J46" i="4"/>
  <c r="K84" i="4"/>
  <c r="K77" i="4"/>
  <c r="J80" i="4"/>
  <c r="K109" i="4"/>
  <c r="K8" i="4"/>
  <c r="J34" i="4"/>
  <c r="J4" i="4"/>
  <c r="K66" i="4"/>
  <c r="J78" i="4"/>
  <c r="J75" i="4"/>
  <c r="K62" i="4"/>
  <c r="J86" i="4"/>
  <c r="J72" i="4"/>
  <c r="K101" i="4"/>
  <c r="K53" i="4"/>
  <c r="K70" i="4"/>
  <c r="K42" i="4"/>
  <c r="K116" i="4"/>
  <c r="K17" i="4"/>
  <c r="K1" i="4"/>
  <c r="J27" i="4"/>
  <c r="J99" i="4"/>
  <c r="J69" i="4"/>
  <c r="J29" i="4"/>
  <c r="K118" i="4"/>
  <c r="J35" i="4"/>
  <c r="K55" i="4"/>
  <c r="K102" i="4"/>
  <c r="J63" i="4"/>
  <c r="J21" i="4"/>
  <c r="K48" i="4"/>
  <c r="K54" i="4"/>
  <c r="K86" i="4"/>
  <c r="J49" i="4"/>
  <c r="J73" i="4"/>
  <c r="J19" i="4"/>
  <c r="K91" i="4"/>
  <c r="K110" i="4"/>
  <c r="J9" i="4"/>
  <c r="J42" i="4"/>
  <c r="K27" i="4"/>
  <c r="J45" i="4"/>
  <c r="J24" i="4"/>
  <c r="K40" i="4"/>
  <c r="J12" i="4"/>
  <c r="J119" i="4"/>
  <c r="K80" i="4"/>
  <c r="K29" i="4"/>
  <c r="K59" i="4"/>
  <c r="J22" i="4"/>
  <c r="J116" i="4"/>
  <c r="K9" i="4"/>
  <c r="J3" i="4"/>
  <c r="K76" i="4"/>
  <c r="K71" i="4"/>
  <c r="J112" i="4"/>
  <c r="J98" i="4"/>
  <c r="J101" i="4"/>
  <c r="J38" i="4"/>
  <c r="K75" i="4"/>
  <c r="K114" i="4"/>
  <c r="J97" i="4"/>
  <c r="K112" i="4"/>
  <c r="K88" i="4"/>
  <c r="K2" i="4"/>
  <c r="J90" i="4"/>
  <c r="K61" i="4"/>
  <c r="K103" i="4"/>
  <c r="K63" i="4"/>
  <c r="J88" i="4"/>
  <c r="J93" i="4"/>
  <c r="K83" i="4"/>
  <c r="K73" i="4"/>
  <c r="K13" i="4"/>
  <c r="J83" i="4"/>
  <c r="K104" i="4"/>
  <c r="J106" i="4"/>
  <c r="K89" i="4"/>
  <c r="J6" i="4"/>
  <c r="K111" i="4"/>
  <c r="J111" i="4"/>
  <c r="K36" i="4"/>
  <c r="K46" i="4"/>
  <c r="K87" i="4"/>
  <c r="K92" i="4"/>
  <c r="K38" i="4"/>
  <c r="J52" i="4"/>
  <c r="K37" i="4"/>
  <c r="K57" i="4"/>
</calcChain>
</file>

<file path=xl/sharedStrings.xml><?xml version="1.0" encoding="utf-8"?>
<sst xmlns="http://schemas.openxmlformats.org/spreadsheetml/2006/main" count="57" uniqueCount="43">
  <si>
    <t>P</t>
  </si>
  <si>
    <t>M1</t>
  </si>
  <si>
    <t>M2</t>
  </si>
  <si>
    <t>M3</t>
  </si>
  <si>
    <t>1</t>
  </si>
  <si>
    <t>2</t>
  </si>
  <si>
    <t>3</t>
  </si>
  <si>
    <t>4</t>
  </si>
  <si>
    <t>5</t>
  </si>
  <si>
    <t>5+8=13</t>
  </si>
  <si>
    <t>13+12=25</t>
  </si>
  <si>
    <t>25+4=29</t>
  </si>
  <si>
    <t>29+5=34</t>
  </si>
  <si>
    <t>0+5=5</t>
  </si>
  <si>
    <t>5+3=8</t>
  </si>
  <si>
    <t>13+2=15</t>
  </si>
  <si>
    <t>29+2=31</t>
  </si>
  <si>
    <t>34+3=37</t>
  </si>
  <si>
    <t>8+4=12</t>
  </si>
  <si>
    <t>15+9=24</t>
  </si>
  <si>
    <t>31+7=38</t>
  </si>
  <si>
    <t>38+8=46</t>
  </si>
  <si>
    <t>Auswertung</t>
  </si>
  <si>
    <t>Belegung</t>
  </si>
  <si>
    <t>Lfd.Nr.</t>
  </si>
  <si>
    <t>Beispiel:</t>
  </si>
  <si>
    <t>P1</t>
  </si>
  <si>
    <t>P2</t>
  </si>
  <si>
    <t>P3</t>
  </si>
  <si>
    <t>P4</t>
  </si>
  <si>
    <t>P5</t>
  </si>
  <si>
    <t>Kapitel</t>
  </si>
  <si>
    <t>Thema</t>
  </si>
  <si>
    <t>Inhalt</t>
  </si>
  <si>
    <t>Autor</t>
  </si>
  <si>
    <t>Harald Nahrstedt</t>
  </si>
  <si>
    <t>Version</t>
  </si>
  <si>
    <t>Maschinenbelegung</t>
  </si>
  <si>
    <t>Excel in Perfektion</t>
  </si>
  <si>
    <t>Springer Vieweg Verlag</t>
  </si>
  <si>
    <t>Modelle einsetzen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</si>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</sst>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0" fillId="2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0" fontId="0" fillId="4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3" fillId="0" borderId="0" xfId="2" applyFont="1"/>
    <xf numFmtId="14" fontId="3" fillId="0" borderId="0" xfId="2" applyNumberFormat="1" applyFont="1" applyAlignment="1">
      <alignment horizontal="left"/>
    </xf>
    <xf numFmtId="0" fontId="3" fillId="0" borderId="0" xfId="2" quotePrefix="1" applyFont="1" applyAlignment="1">
      <alignment horizontal="left" indent="1"/>
    </xf>
    <xf numFmtId="0" fontId="3" fillId="0" borderId="0" xfId="2" applyFont="1" applyAlignment="1">
      <alignment horizontal="left" indent="1"/>
    </xf>
    <xf numFmtId="0" fontId="3" fillId="0" borderId="0" xfId="4" applyFont="1" applyAlignment="1">
      <alignment horizontal="left" indent="1"/>
    </xf>
    <xf numFmtId="14" fontId="3" fillId="0" borderId="0" xfId="2" applyNumberFormat="1" applyFont="1" applyAlignment="1">
      <alignment horizontal="left" indent="1"/>
    </xf>
    <xf numFmtId="0" fontId="2" fillId="0" borderId="0" xfId="3" applyFont="1" applyAlignment="1">
      <alignment horizontal="left" indent="1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5" fillId="0" borderId="0" xfId="2" applyFont="1" applyAlignment="1">
      <alignment horizontal="left" indent="1"/>
    </xf>
    <xf numFmtId="0" fontId="3" fillId="0" borderId="0" xfId="3" applyFont="1" applyAlignment="1">
      <alignment horizontal="left" indent="1"/>
    </xf>
    <xf numFmtId="0" fontId="0" fillId="0" borderId="0" xfId="2" applyFont="1" applyAlignment="1">
      <alignment horizontal="left" indent="1"/>
    </xf>
    <xf numFmtId="0" fontId="4" fillId="10" borderId="0" xfId="4" applyFont="1" applyFill="1"/>
    <xf numFmtId="0" fontId="4" fillId="10" borderId="0" xfId="4" applyFont="1" applyFill="1" applyAlignment="1">
      <alignment horizontal="center"/>
    </xf>
    <xf numFmtId="0" fontId="3" fillId="11" borderId="0" xfId="4" applyFont="1" applyFill="1" applyAlignment="1">
      <alignment wrapText="1"/>
    </xf>
    <xf numFmtId="0" fontId="3" fillId="11" borderId="0" xfId="4" applyFont="1" applyFill="1" applyAlignment="1">
      <alignment horizontal="center" wrapText="1"/>
    </xf>
    <xf numFmtId="0" fontId="3" fillId="11" borderId="0" xfId="4" applyFont="1" applyFill="1"/>
    <xf numFmtId="0" fontId="3" fillId="3" borderId="0" xfId="2" applyFont="1" applyFill="1"/>
    <xf numFmtId="0" fontId="3" fillId="3" borderId="0" xfId="2" applyFont="1" applyFill="1" applyAlignment="1">
      <alignment horizontal="right"/>
    </xf>
  </cellXfs>
  <cellStyles count="8">
    <cellStyle name="Euro" xfId="5" xr:uid="{00000000-0005-0000-0000-000000000000}"/>
    <cellStyle name="Prozent 2" xfId="6" xr:uid="{00000000-0005-0000-0000-000001000000}"/>
    <cellStyle name="Standard" xfId="0" builtinId="0"/>
    <cellStyle name="Standard 2" xfId="1" xr:uid="{00000000-0005-0000-0000-000003000000}"/>
    <cellStyle name="Standard 2 2" xfId="4" xr:uid="{00000000-0005-0000-0000-000004000000}"/>
    <cellStyle name="Standard 3" xfId="7" xr:uid="{00000000-0005-0000-0000-000005000000}"/>
    <cellStyle name="Standard 4" xfId="3" xr:uid="{00000000-0005-0000-0000-000006000000}"/>
    <cellStyle name="Standard 4 2" xfId="2" xr:uid="{00000000-0005-0000-0000-000007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15" customWidth="1"/>
    <col min="2" max="2" width="20.6640625" style="15" customWidth="1"/>
    <col min="3" max="3" width="27.109375" style="15" bestFit="1" customWidth="1"/>
    <col min="4" max="16384" width="11.44140625" style="15"/>
  </cols>
  <sheetData>
    <row r="2" spans="2:3" x14ac:dyDescent="0.25">
      <c r="B2" s="28"/>
    </row>
    <row r="3" spans="2:3" x14ac:dyDescent="0.25">
      <c r="B3" s="29" t="s">
        <v>38</v>
      </c>
    </row>
    <row r="4" spans="2:3" x14ac:dyDescent="0.25">
      <c r="B4" s="28"/>
    </row>
    <row r="5" spans="2:3" x14ac:dyDescent="0.25">
      <c r="B5" s="33"/>
    </row>
    <row r="6" spans="2:3" x14ac:dyDescent="0.25">
      <c r="B6" s="34" t="s">
        <v>31</v>
      </c>
      <c r="C6" s="17">
        <v>13</v>
      </c>
    </row>
    <row r="7" spans="2:3" x14ac:dyDescent="0.25">
      <c r="B7" s="34" t="s">
        <v>32</v>
      </c>
      <c r="C7" s="25" t="s">
        <v>40</v>
      </c>
    </row>
    <row r="8" spans="2:3" x14ac:dyDescent="0.25">
      <c r="B8" s="34"/>
      <c r="C8" s="18"/>
    </row>
    <row r="9" spans="2:3" x14ac:dyDescent="0.25">
      <c r="B9" s="34" t="s">
        <v>33</v>
      </c>
      <c r="C9" s="26" t="s">
        <v>37</v>
      </c>
    </row>
    <row r="10" spans="2:3" x14ac:dyDescent="0.25">
      <c r="B10" s="34"/>
      <c r="C10" s="18"/>
    </row>
    <row r="11" spans="2:3" x14ac:dyDescent="0.25">
      <c r="B11" s="34"/>
      <c r="C11" s="18"/>
    </row>
    <row r="12" spans="2:3" x14ac:dyDescent="0.25">
      <c r="B12" s="34"/>
      <c r="C12" s="19"/>
    </row>
    <row r="13" spans="2:3" x14ac:dyDescent="0.25">
      <c r="B13" s="34"/>
      <c r="C13" s="21"/>
    </row>
    <row r="14" spans="2:3" x14ac:dyDescent="0.25">
      <c r="B14" s="34" t="s">
        <v>36</v>
      </c>
      <c r="C14" s="27" t="s">
        <v>42</v>
      </c>
    </row>
    <row r="15" spans="2:3" x14ac:dyDescent="0.25">
      <c r="B15" s="34" t="s">
        <v>34</v>
      </c>
      <c r="C15" s="18" t="s">
        <v>35</v>
      </c>
    </row>
    <row r="16" spans="2:3" x14ac:dyDescent="0.25">
      <c r="B16" s="34" t="s">
        <v>41</v>
      </c>
      <c r="C16" s="20">
        <v>46159</v>
      </c>
    </row>
    <row r="17" spans="2:3" x14ac:dyDescent="0.25">
      <c r="B17" s="34"/>
      <c r="C17" s="16"/>
    </row>
    <row r="18" spans="2:3" x14ac:dyDescent="0.25">
      <c r="B18" s="30"/>
    </row>
    <row r="19" spans="2:3" x14ac:dyDescent="0.25">
      <c r="B19" s="31" t="s">
        <v>39</v>
      </c>
    </row>
    <row r="20" spans="2:3" x14ac:dyDescent="0.25">
      <c r="B20" s="3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8"/>
  <sheetViews>
    <sheetView workbookViewId="0">
      <selection activeCell="W32" sqref="W32"/>
    </sheetView>
  </sheetViews>
  <sheetFormatPr baseColWidth="10" defaultRowHeight="13.2" x14ac:dyDescent="0.25"/>
  <cols>
    <col min="8" max="8" width="5.5546875" customWidth="1"/>
    <col min="9" max="9" width="5.6640625" customWidth="1"/>
    <col min="10" max="10" width="3.6640625" customWidth="1"/>
    <col min="11" max="11" width="4.6640625" customWidth="1"/>
    <col min="12" max="12" width="1.6640625" customWidth="1"/>
    <col min="13" max="13" width="2.6640625" customWidth="1"/>
    <col min="14" max="14" width="9.6640625" customWidth="1"/>
    <col min="15" max="15" width="1.6640625" customWidth="1"/>
    <col min="17" max="17" width="2.6640625" customWidth="1"/>
    <col min="18" max="19" width="3.6640625" customWidth="1"/>
    <col min="20" max="20" width="1.6640625" customWidth="1"/>
    <col min="21" max="21" width="8.66406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7" t="s">
        <v>4</v>
      </c>
      <c r="B2" s="3">
        <v>5</v>
      </c>
      <c r="C2" s="3">
        <v>3</v>
      </c>
      <c r="D2" s="3">
        <v>8</v>
      </c>
    </row>
    <row r="3" spans="1:4" x14ac:dyDescent="0.25">
      <c r="A3" s="7" t="s">
        <v>5</v>
      </c>
      <c r="B3" s="3">
        <v>5</v>
      </c>
      <c r="C3" s="3">
        <v>3</v>
      </c>
      <c r="D3" s="3">
        <v>4</v>
      </c>
    </row>
    <row r="4" spans="1:4" x14ac:dyDescent="0.25">
      <c r="A4" s="7" t="s">
        <v>6</v>
      </c>
      <c r="B4" s="3">
        <v>12</v>
      </c>
      <c r="C4" s="3">
        <v>4</v>
      </c>
      <c r="D4" s="3">
        <v>2</v>
      </c>
    </row>
    <row r="5" spans="1:4" x14ac:dyDescent="0.25">
      <c r="A5" s="7" t="s">
        <v>7</v>
      </c>
      <c r="B5" s="3">
        <v>4</v>
      </c>
      <c r="C5" s="3">
        <v>2</v>
      </c>
      <c r="D5" s="3">
        <v>7</v>
      </c>
    </row>
    <row r="6" spans="1:4" x14ac:dyDescent="0.25">
      <c r="A6" s="7" t="s">
        <v>8</v>
      </c>
      <c r="B6" s="3">
        <v>8</v>
      </c>
      <c r="C6" s="3">
        <v>2</v>
      </c>
      <c r="D6" s="3">
        <v>9</v>
      </c>
    </row>
    <row r="9" spans="1:4" x14ac:dyDescent="0.25">
      <c r="A9" s="7" t="s">
        <v>25</v>
      </c>
    </row>
    <row r="11" spans="1:4" x14ac:dyDescent="0.25">
      <c r="A11">
        <v>25341</v>
      </c>
      <c r="B11" t="s">
        <v>23</v>
      </c>
    </row>
    <row r="12" spans="1:4" x14ac:dyDescent="0.25">
      <c r="B12" t="s">
        <v>1</v>
      </c>
      <c r="C12" t="s">
        <v>2</v>
      </c>
      <c r="D12" t="s">
        <v>3</v>
      </c>
    </row>
    <row r="13" spans="1:4" x14ac:dyDescent="0.25">
      <c r="A13">
        <v>2</v>
      </c>
      <c r="B13">
        <v>5</v>
      </c>
      <c r="C13">
        <v>3</v>
      </c>
      <c r="D13">
        <v>4</v>
      </c>
    </row>
    <row r="14" spans="1:4" x14ac:dyDescent="0.25">
      <c r="A14">
        <v>5</v>
      </c>
      <c r="B14">
        <v>8</v>
      </c>
      <c r="C14">
        <v>2</v>
      </c>
      <c r="D14">
        <v>9</v>
      </c>
    </row>
    <row r="15" spans="1:4" x14ac:dyDescent="0.25">
      <c r="A15">
        <v>3</v>
      </c>
      <c r="B15">
        <v>12</v>
      </c>
      <c r="C15">
        <v>4</v>
      </c>
      <c r="D15">
        <v>2</v>
      </c>
    </row>
    <row r="16" spans="1:4" x14ac:dyDescent="0.25">
      <c r="A16">
        <v>4</v>
      </c>
      <c r="B16">
        <v>4</v>
      </c>
      <c r="C16">
        <v>2</v>
      </c>
      <c r="D16">
        <v>7</v>
      </c>
    </row>
    <row r="17" spans="1:21" x14ac:dyDescent="0.25">
      <c r="A17">
        <v>1</v>
      </c>
      <c r="B17">
        <v>5</v>
      </c>
      <c r="C17">
        <v>3</v>
      </c>
      <c r="D17">
        <v>8</v>
      </c>
    </row>
    <row r="19" spans="1:21" x14ac:dyDescent="0.25">
      <c r="A19" t="s">
        <v>22</v>
      </c>
      <c r="B19">
        <v>1</v>
      </c>
      <c r="C19">
        <v>2</v>
      </c>
      <c r="D19">
        <v>3</v>
      </c>
      <c r="E19">
        <v>4</v>
      </c>
      <c r="F19">
        <v>5</v>
      </c>
    </row>
    <row r="20" spans="1:21" x14ac:dyDescent="0.25">
      <c r="A20" t="s">
        <v>1</v>
      </c>
      <c r="B20" t="s">
        <v>13</v>
      </c>
      <c r="C20" t="s">
        <v>9</v>
      </c>
      <c r="D20" t="s">
        <v>10</v>
      </c>
      <c r="E20" t="s">
        <v>11</v>
      </c>
      <c r="F20" t="s">
        <v>12</v>
      </c>
      <c r="H20" s="3" t="s">
        <v>1</v>
      </c>
      <c r="I20" s="12">
        <v>5</v>
      </c>
      <c r="J20" s="8"/>
      <c r="K20" s="5">
        <v>8</v>
      </c>
      <c r="L20" s="8"/>
      <c r="M20" s="10"/>
      <c r="N20" s="13">
        <v>12</v>
      </c>
      <c r="O20" s="10"/>
      <c r="P20" s="6">
        <v>4</v>
      </c>
      <c r="Q20" s="11"/>
      <c r="R20" s="14">
        <v>5</v>
      </c>
    </row>
    <row r="21" spans="1:21" x14ac:dyDescent="0.25">
      <c r="A21" t="s">
        <v>2</v>
      </c>
      <c r="B21" t="s">
        <v>14</v>
      </c>
      <c r="C21" t="s">
        <v>15</v>
      </c>
      <c r="D21" t="s">
        <v>11</v>
      </c>
      <c r="E21" t="s">
        <v>16</v>
      </c>
      <c r="F21" t="s">
        <v>17</v>
      </c>
      <c r="H21" s="3" t="s">
        <v>2</v>
      </c>
      <c r="J21" s="12">
        <v>3</v>
      </c>
      <c r="M21" s="5">
        <v>2</v>
      </c>
      <c r="P21" s="13">
        <v>4</v>
      </c>
      <c r="Q21" s="6">
        <v>2</v>
      </c>
      <c r="S21" s="14">
        <v>3</v>
      </c>
    </row>
    <row r="22" spans="1:21" x14ac:dyDescent="0.25">
      <c r="A22" t="s">
        <v>3</v>
      </c>
      <c r="B22" t="s">
        <v>18</v>
      </c>
      <c r="C22" t="s">
        <v>19</v>
      </c>
      <c r="D22" t="s">
        <v>16</v>
      </c>
      <c r="E22" t="s">
        <v>20</v>
      </c>
      <c r="F22" s="1" t="s">
        <v>21</v>
      </c>
      <c r="H22" s="3" t="s">
        <v>3</v>
      </c>
      <c r="K22" s="12">
        <v>4</v>
      </c>
      <c r="N22" s="5">
        <v>9</v>
      </c>
      <c r="Q22" s="13">
        <v>2</v>
      </c>
      <c r="R22" s="9"/>
      <c r="S22" s="6">
        <v>7</v>
      </c>
      <c r="T22" s="9"/>
      <c r="U22" s="14">
        <v>8</v>
      </c>
    </row>
    <row r="24" spans="1:21" x14ac:dyDescent="0.25">
      <c r="I24" s="12" t="s">
        <v>26</v>
      </c>
    </row>
    <row r="25" spans="1:21" x14ac:dyDescent="0.25">
      <c r="I25" s="5" t="s">
        <v>27</v>
      </c>
    </row>
    <row r="26" spans="1:21" x14ac:dyDescent="0.25">
      <c r="I26" s="13" t="s">
        <v>28</v>
      </c>
    </row>
    <row r="27" spans="1:21" x14ac:dyDescent="0.25">
      <c r="I27" s="6" t="s">
        <v>29</v>
      </c>
    </row>
    <row r="28" spans="1:21" x14ac:dyDescent="0.25">
      <c r="I28" s="14" t="s">
        <v>30</v>
      </c>
    </row>
  </sheetData>
  <pageMargins left="0.7" right="0.7" top="0.78740157499999996" bottom="0.78740157499999996" header="0.3" footer="0.3"/>
  <pageSetup paperSize="9" orientation="portrait" verticalDpi="0" r:id="rId1"/>
  <ignoredErrors>
    <ignoredError sqref="A2:A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AE51"/>
  <sheetViews>
    <sheetView workbookViewId="0">
      <selection activeCell="AK18" sqref="AJ18:AK18"/>
    </sheetView>
  </sheetViews>
  <sheetFormatPr baseColWidth="10" defaultRowHeight="13.2" x14ac:dyDescent="0.25"/>
  <cols>
    <col min="1" max="1" width="6.44140625" bestFit="1" customWidth="1"/>
    <col min="2" max="2" width="6" bestFit="1" customWidth="1"/>
    <col min="3" max="3" width="2" bestFit="1" customWidth="1"/>
    <col min="4" max="4" width="2" customWidth="1"/>
    <col min="5" max="5" width="5" bestFit="1" customWidth="1"/>
    <col min="6" max="6" width="2" bestFit="1" customWidth="1"/>
    <col min="7" max="7" width="2" customWidth="1"/>
    <col min="8" max="8" width="4" bestFit="1" customWidth="1"/>
    <col min="9" max="9" width="2" bestFit="1" customWidth="1"/>
    <col min="10" max="10" width="2" customWidth="1"/>
    <col min="11" max="11" width="3" bestFit="1" customWidth="1"/>
    <col min="12" max="12" width="2" bestFit="1" customWidth="1"/>
    <col min="13" max="13" width="2" customWidth="1"/>
    <col min="14" max="14" width="2" bestFit="1" customWidth="1"/>
    <col min="15" max="15" width="4.109375" customWidth="1"/>
    <col min="16" max="16" width="6" bestFit="1" customWidth="1"/>
    <col min="17" max="31" width="4.5546875" customWidth="1"/>
    <col min="32" max="32" width="9.88671875" customWidth="1"/>
  </cols>
  <sheetData>
    <row r="1" spans="1:31" x14ac:dyDescent="0.25">
      <c r="A1" t="s">
        <v>24</v>
      </c>
      <c r="D1" s="1">
        <v>1</v>
      </c>
      <c r="G1" s="1">
        <v>2</v>
      </c>
      <c r="J1" s="1">
        <v>3</v>
      </c>
      <c r="M1" s="1">
        <v>4</v>
      </c>
      <c r="N1" s="1">
        <v>5</v>
      </c>
      <c r="Q1" s="22" t="s">
        <v>1</v>
      </c>
      <c r="R1" s="22"/>
      <c r="S1" s="22"/>
      <c r="T1" s="22"/>
      <c r="U1" s="22"/>
      <c r="V1" s="23" t="s">
        <v>2</v>
      </c>
      <c r="W1" s="23"/>
      <c r="X1" s="23"/>
      <c r="Y1" s="23"/>
      <c r="Z1" s="23"/>
      <c r="AA1" s="24" t="s">
        <v>3</v>
      </c>
      <c r="AB1" s="24"/>
      <c r="AC1" s="24"/>
      <c r="AD1" s="24"/>
      <c r="AE1" s="24"/>
    </row>
    <row r="2" spans="1:31" x14ac:dyDescent="0.25">
      <c r="A2">
        <v>1</v>
      </c>
      <c r="B2">
        <v>12345</v>
      </c>
      <c r="C2">
        <f t="shared" ref="C2:C51" ca="1" si="0">RANDBETWEEN(1,5)</f>
        <v>3</v>
      </c>
      <c r="D2" t="str">
        <f t="shared" ref="D2:D40" ca="1" si="1">MID(B2,C2,1)</f>
        <v>3</v>
      </c>
      <c r="E2" t="str">
        <f t="shared" ref="E2:E40" ca="1" si="2">REPLACE(B2,C2,1,"")</f>
        <v>1245</v>
      </c>
      <c r="F2">
        <f t="shared" ref="F2:F51" ca="1" si="3">RANDBETWEEN(1,4)</f>
        <v>1</v>
      </c>
      <c r="G2" t="str">
        <f t="shared" ref="G2:G40" ca="1" si="4">MID(E2,F2,1)</f>
        <v>1</v>
      </c>
      <c r="H2" t="str">
        <f t="shared" ref="H2:H40" ca="1" si="5">REPLACE(E2,F2,1,"")</f>
        <v>245</v>
      </c>
      <c r="I2">
        <f t="shared" ref="I2:I51" ca="1" si="6">RANDBETWEEN(1,3)</f>
        <v>2</v>
      </c>
      <c r="J2" t="str">
        <f t="shared" ref="J2:J40" ca="1" si="7">MID(H2,I2,1)</f>
        <v>4</v>
      </c>
      <c r="K2" t="str">
        <f t="shared" ref="K2:K40" ca="1" si="8">REPLACE(H2,I2,1,"")</f>
        <v>25</v>
      </c>
      <c r="L2">
        <f t="shared" ref="L2:L51" ca="1" si="9">RANDBETWEEN(1,2)</f>
        <v>1</v>
      </c>
      <c r="M2" t="str">
        <f t="shared" ref="M2:M40" ca="1" si="10">MID(K2,L2,1)</f>
        <v>2</v>
      </c>
      <c r="N2" t="str">
        <f t="shared" ref="N2:N40" ca="1" si="11">REPLACE(K2,L2,1,"")</f>
        <v>5</v>
      </c>
      <c r="P2" t="str">
        <f t="shared" ref="P2:P40" ca="1" si="12">D2&amp;G2&amp;J2&amp;M2&amp;N2</f>
        <v>31425</v>
      </c>
      <c r="Q2">
        <f t="shared" ref="Q2:Q33" ca="1" si="13">VLOOKUP(D2,Matrix,2,0)</f>
        <v>12</v>
      </c>
      <c r="R2">
        <f ca="1">Q2+VLOOKUP(G2,Matrix,2,0)</f>
        <v>17</v>
      </c>
      <c r="S2">
        <f ca="1">R2+VLOOKUP(J2,Matrix,2,0)</f>
        <v>21</v>
      </c>
      <c r="T2">
        <f ca="1">S2+VLOOKUP(M2,Matrix,2,0)</f>
        <v>26</v>
      </c>
      <c r="U2">
        <f ca="1">T2+VLOOKUP(N2,Matrix,2,0)</f>
        <v>34</v>
      </c>
      <c r="V2">
        <f t="shared" ref="V2:V33" ca="1" si="14">Q2+VLOOKUP(D2,Matrix,3,0)</f>
        <v>16</v>
      </c>
      <c r="W2">
        <f t="shared" ref="W2:W33" ca="1" si="15">MAX(V2,R2)+VLOOKUP(G2,Matrix,3,0)</f>
        <v>20</v>
      </c>
      <c r="X2">
        <f t="shared" ref="X2:X33" ca="1" si="16">MAX(W2,S2)+VLOOKUP(J2,Matrix,3,0)</f>
        <v>23</v>
      </c>
      <c r="Y2">
        <f t="shared" ref="Y2:Y33" ca="1" si="17">MAX(X2,T2)+VLOOKUP(M2,Matrix,3,0)</f>
        <v>29</v>
      </c>
      <c r="Z2">
        <f t="shared" ref="Z2:Z33" ca="1" si="18">MAX(Y2,U2)+VLOOKUP(N2,Matrix,3,0)</f>
        <v>36</v>
      </c>
      <c r="AA2">
        <f t="shared" ref="AA2:AA33" ca="1" si="19">V2+VLOOKUP(D2,Matrix,3,0)</f>
        <v>20</v>
      </c>
      <c r="AB2">
        <f t="shared" ref="AB2:AB33" ca="1" si="20">MAX(AA2,W2)+VLOOKUP(G2,Matrix,3,0)</f>
        <v>23</v>
      </c>
      <c r="AC2">
        <f t="shared" ref="AC2:AC33" ca="1" si="21">MAX(AB2,X2)+VLOOKUP(J2,Matrix,3,0)</f>
        <v>25</v>
      </c>
      <c r="AD2">
        <f t="shared" ref="AD2:AD33" ca="1" si="22">MAX(AC2,Y2)+VLOOKUP(M2,Matrix,3,0)</f>
        <v>32</v>
      </c>
      <c r="AE2">
        <f t="shared" ref="AE2:AE33" ca="1" si="23">MAX(AD2,Z2)+VLOOKUP(N2,Matrix,3,0)</f>
        <v>38</v>
      </c>
    </row>
    <row r="3" spans="1:31" x14ac:dyDescent="0.25">
      <c r="A3">
        <v>2</v>
      </c>
      <c r="B3">
        <v>12345</v>
      </c>
      <c r="C3">
        <f t="shared" ca="1" si="0"/>
        <v>2</v>
      </c>
      <c r="D3" t="str">
        <f t="shared" ca="1" si="1"/>
        <v>2</v>
      </c>
      <c r="E3" t="str">
        <f t="shared" ca="1" si="2"/>
        <v>1345</v>
      </c>
      <c r="F3">
        <f t="shared" ca="1" si="3"/>
        <v>3</v>
      </c>
      <c r="G3" t="str">
        <f t="shared" ca="1" si="4"/>
        <v>4</v>
      </c>
      <c r="H3" t="str">
        <f t="shared" ca="1" si="5"/>
        <v>135</v>
      </c>
      <c r="I3">
        <f t="shared" ca="1" si="6"/>
        <v>3</v>
      </c>
      <c r="J3" t="str">
        <f t="shared" ca="1" si="7"/>
        <v>5</v>
      </c>
      <c r="K3" t="str">
        <f t="shared" ca="1" si="8"/>
        <v>13</v>
      </c>
      <c r="L3">
        <f t="shared" ca="1" si="9"/>
        <v>1</v>
      </c>
      <c r="M3" t="str">
        <f t="shared" ca="1" si="10"/>
        <v>1</v>
      </c>
      <c r="N3" t="str">
        <f t="shared" ca="1" si="11"/>
        <v>3</v>
      </c>
      <c r="P3" t="str">
        <f t="shared" ca="1" si="12"/>
        <v>24513</v>
      </c>
      <c r="Q3">
        <f t="shared" ca="1" si="13"/>
        <v>5</v>
      </c>
      <c r="R3">
        <f t="shared" ref="R3:R34" ca="1" si="24">Q3+VLOOKUP(G3,Matrix,3,0)</f>
        <v>7</v>
      </c>
      <c r="S3">
        <f t="shared" ref="S3:S34" ca="1" si="25">R3+VLOOKUP(J3,Matrix,3,0)</f>
        <v>9</v>
      </c>
      <c r="T3">
        <f t="shared" ref="T3:T34" ca="1" si="26">S3+VLOOKUP(M3,Matrix,3,0)</f>
        <v>12</v>
      </c>
      <c r="U3">
        <f t="shared" ref="U3:U34" ca="1" si="27">T3+VLOOKUP(N3,Matrix,3,0)</f>
        <v>16</v>
      </c>
      <c r="V3">
        <f t="shared" ca="1" si="14"/>
        <v>8</v>
      </c>
      <c r="W3">
        <f t="shared" ca="1" si="15"/>
        <v>10</v>
      </c>
      <c r="X3">
        <f t="shared" ca="1" si="16"/>
        <v>12</v>
      </c>
      <c r="Y3">
        <f t="shared" ca="1" si="17"/>
        <v>15</v>
      </c>
      <c r="Z3">
        <f t="shared" ca="1" si="18"/>
        <v>20</v>
      </c>
      <c r="AA3">
        <f t="shared" ca="1" si="19"/>
        <v>11</v>
      </c>
      <c r="AB3">
        <f t="shared" ca="1" si="20"/>
        <v>13</v>
      </c>
      <c r="AC3">
        <f t="shared" ca="1" si="21"/>
        <v>15</v>
      </c>
      <c r="AD3">
        <f t="shared" ca="1" si="22"/>
        <v>18</v>
      </c>
      <c r="AE3">
        <f t="shared" ca="1" si="23"/>
        <v>24</v>
      </c>
    </row>
    <row r="4" spans="1:31" x14ac:dyDescent="0.25">
      <c r="A4">
        <v>3</v>
      </c>
      <c r="B4">
        <v>12345</v>
      </c>
      <c r="C4">
        <f t="shared" ca="1" si="0"/>
        <v>3</v>
      </c>
      <c r="D4" t="str">
        <f t="shared" ca="1" si="1"/>
        <v>3</v>
      </c>
      <c r="E4" t="str">
        <f t="shared" ca="1" si="2"/>
        <v>1245</v>
      </c>
      <c r="F4">
        <f t="shared" ca="1" si="3"/>
        <v>2</v>
      </c>
      <c r="G4" t="str">
        <f t="shared" ca="1" si="4"/>
        <v>2</v>
      </c>
      <c r="H4" t="str">
        <f t="shared" ca="1" si="5"/>
        <v>145</v>
      </c>
      <c r="I4">
        <f t="shared" ca="1" si="6"/>
        <v>2</v>
      </c>
      <c r="J4" t="str">
        <f t="shared" ca="1" si="7"/>
        <v>4</v>
      </c>
      <c r="K4" t="str">
        <f t="shared" ca="1" si="8"/>
        <v>15</v>
      </c>
      <c r="L4">
        <f t="shared" ca="1" si="9"/>
        <v>1</v>
      </c>
      <c r="M4" t="str">
        <f t="shared" ca="1" si="10"/>
        <v>1</v>
      </c>
      <c r="N4" t="str">
        <f t="shared" ca="1" si="11"/>
        <v>5</v>
      </c>
      <c r="P4" t="str">
        <f t="shared" ca="1" si="12"/>
        <v>32415</v>
      </c>
      <c r="Q4">
        <f t="shared" ca="1" si="13"/>
        <v>12</v>
      </c>
      <c r="R4">
        <f t="shared" ca="1" si="24"/>
        <v>15</v>
      </c>
      <c r="S4">
        <f t="shared" ca="1" si="25"/>
        <v>17</v>
      </c>
      <c r="T4">
        <f t="shared" ca="1" si="26"/>
        <v>20</v>
      </c>
      <c r="U4">
        <f t="shared" ca="1" si="27"/>
        <v>22</v>
      </c>
      <c r="V4">
        <f t="shared" ca="1" si="14"/>
        <v>16</v>
      </c>
      <c r="W4">
        <f t="shared" ca="1" si="15"/>
        <v>19</v>
      </c>
      <c r="X4">
        <f t="shared" ca="1" si="16"/>
        <v>21</v>
      </c>
      <c r="Y4">
        <f t="shared" ca="1" si="17"/>
        <v>24</v>
      </c>
      <c r="Z4">
        <f t="shared" ca="1" si="18"/>
        <v>26</v>
      </c>
      <c r="AA4">
        <f t="shared" ca="1" si="19"/>
        <v>20</v>
      </c>
      <c r="AB4">
        <f t="shared" ca="1" si="20"/>
        <v>23</v>
      </c>
      <c r="AC4">
        <f t="shared" ca="1" si="21"/>
        <v>25</v>
      </c>
      <c r="AD4">
        <f t="shared" ca="1" si="22"/>
        <v>28</v>
      </c>
      <c r="AE4">
        <f t="shared" ca="1" si="23"/>
        <v>30</v>
      </c>
    </row>
    <row r="5" spans="1:31" x14ac:dyDescent="0.25">
      <c r="A5">
        <v>4</v>
      </c>
      <c r="B5">
        <v>12345</v>
      </c>
      <c r="C5">
        <f t="shared" ca="1" si="0"/>
        <v>4</v>
      </c>
      <c r="D5" t="str">
        <f t="shared" ca="1" si="1"/>
        <v>4</v>
      </c>
      <c r="E5" t="str">
        <f t="shared" ca="1" si="2"/>
        <v>1235</v>
      </c>
      <c r="F5">
        <f t="shared" ca="1" si="3"/>
        <v>1</v>
      </c>
      <c r="G5" t="str">
        <f t="shared" ca="1" si="4"/>
        <v>1</v>
      </c>
      <c r="H5" t="str">
        <f t="shared" ca="1" si="5"/>
        <v>235</v>
      </c>
      <c r="I5">
        <f t="shared" ca="1" si="6"/>
        <v>3</v>
      </c>
      <c r="J5" t="str">
        <f t="shared" ca="1" si="7"/>
        <v>5</v>
      </c>
      <c r="K5" t="str">
        <f t="shared" ca="1" si="8"/>
        <v>23</v>
      </c>
      <c r="L5">
        <f t="shared" ca="1" si="9"/>
        <v>2</v>
      </c>
      <c r="M5" t="str">
        <f t="shared" ca="1" si="10"/>
        <v>3</v>
      </c>
      <c r="N5" t="str">
        <f t="shared" ca="1" si="11"/>
        <v>2</v>
      </c>
      <c r="P5" t="str">
        <f t="shared" ca="1" si="12"/>
        <v>41532</v>
      </c>
      <c r="Q5">
        <f t="shared" ca="1" si="13"/>
        <v>4</v>
      </c>
      <c r="R5">
        <f t="shared" ca="1" si="24"/>
        <v>7</v>
      </c>
      <c r="S5">
        <f t="shared" ca="1" si="25"/>
        <v>9</v>
      </c>
      <c r="T5">
        <f t="shared" ca="1" si="26"/>
        <v>13</v>
      </c>
      <c r="U5">
        <f t="shared" ca="1" si="27"/>
        <v>16</v>
      </c>
      <c r="V5">
        <f t="shared" ca="1" si="14"/>
        <v>6</v>
      </c>
      <c r="W5">
        <f t="shared" ca="1" si="15"/>
        <v>10</v>
      </c>
      <c r="X5">
        <f t="shared" ca="1" si="16"/>
        <v>12</v>
      </c>
      <c r="Y5">
        <f t="shared" ca="1" si="17"/>
        <v>17</v>
      </c>
      <c r="Z5">
        <f t="shared" ca="1" si="18"/>
        <v>20</v>
      </c>
      <c r="AA5">
        <f t="shared" ca="1" si="19"/>
        <v>8</v>
      </c>
      <c r="AB5">
        <f t="shared" ca="1" si="20"/>
        <v>13</v>
      </c>
      <c r="AC5">
        <f t="shared" ca="1" si="21"/>
        <v>15</v>
      </c>
      <c r="AD5">
        <f t="shared" ca="1" si="22"/>
        <v>21</v>
      </c>
      <c r="AE5">
        <f t="shared" ca="1" si="23"/>
        <v>24</v>
      </c>
    </row>
    <row r="6" spans="1:31" x14ac:dyDescent="0.25">
      <c r="A6">
        <v>5</v>
      </c>
      <c r="B6">
        <v>12345</v>
      </c>
      <c r="C6">
        <f t="shared" ca="1" si="0"/>
        <v>4</v>
      </c>
      <c r="D6" t="str">
        <f t="shared" ca="1" si="1"/>
        <v>4</v>
      </c>
      <c r="E6" t="str">
        <f t="shared" ca="1" si="2"/>
        <v>1235</v>
      </c>
      <c r="F6">
        <f t="shared" ca="1" si="3"/>
        <v>3</v>
      </c>
      <c r="G6" t="str">
        <f t="shared" ca="1" si="4"/>
        <v>3</v>
      </c>
      <c r="H6" t="str">
        <f t="shared" ca="1" si="5"/>
        <v>125</v>
      </c>
      <c r="I6">
        <f t="shared" ca="1" si="6"/>
        <v>1</v>
      </c>
      <c r="J6" t="str">
        <f t="shared" ca="1" si="7"/>
        <v>1</v>
      </c>
      <c r="K6" t="str">
        <f t="shared" ca="1" si="8"/>
        <v>25</v>
      </c>
      <c r="L6">
        <f t="shared" ca="1" si="9"/>
        <v>2</v>
      </c>
      <c r="M6" t="str">
        <f t="shared" ca="1" si="10"/>
        <v>5</v>
      </c>
      <c r="N6" t="str">
        <f t="shared" ca="1" si="11"/>
        <v>2</v>
      </c>
      <c r="P6" t="str">
        <f t="shared" ca="1" si="12"/>
        <v>43152</v>
      </c>
      <c r="Q6">
        <f t="shared" ca="1" si="13"/>
        <v>4</v>
      </c>
      <c r="R6">
        <f t="shared" ca="1" si="24"/>
        <v>8</v>
      </c>
      <c r="S6">
        <f t="shared" ca="1" si="25"/>
        <v>11</v>
      </c>
      <c r="T6">
        <f t="shared" ca="1" si="26"/>
        <v>13</v>
      </c>
      <c r="U6">
        <f t="shared" ca="1" si="27"/>
        <v>16</v>
      </c>
      <c r="V6">
        <f t="shared" ca="1" si="14"/>
        <v>6</v>
      </c>
      <c r="W6">
        <f t="shared" ca="1" si="15"/>
        <v>12</v>
      </c>
      <c r="X6">
        <f t="shared" ca="1" si="16"/>
        <v>15</v>
      </c>
      <c r="Y6">
        <f t="shared" ca="1" si="17"/>
        <v>17</v>
      </c>
      <c r="Z6">
        <f t="shared" ca="1" si="18"/>
        <v>20</v>
      </c>
      <c r="AA6">
        <f t="shared" ca="1" si="19"/>
        <v>8</v>
      </c>
      <c r="AB6">
        <f t="shared" ca="1" si="20"/>
        <v>16</v>
      </c>
      <c r="AC6">
        <f t="shared" ca="1" si="21"/>
        <v>19</v>
      </c>
      <c r="AD6">
        <f t="shared" ca="1" si="22"/>
        <v>21</v>
      </c>
      <c r="AE6">
        <f t="shared" ca="1" si="23"/>
        <v>24</v>
      </c>
    </row>
    <row r="7" spans="1:31" x14ac:dyDescent="0.25">
      <c r="A7">
        <v>6</v>
      </c>
      <c r="B7">
        <v>12345</v>
      </c>
      <c r="C7">
        <f t="shared" ca="1" si="0"/>
        <v>2</v>
      </c>
      <c r="D7" t="str">
        <f t="shared" ca="1" si="1"/>
        <v>2</v>
      </c>
      <c r="E7" t="str">
        <f t="shared" ca="1" si="2"/>
        <v>1345</v>
      </c>
      <c r="F7">
        <f t="shared" ca="1" si="3"/>
        <v>4</v>
      </c>
      <c r="G7" t="str">
        <f t="shared" ca="1" si="4"/>
        <v>5</v>
      </c>
      <c r="H7" t="str">
        <f t="shared" ca="1" si="5"/>
        <v>134</v>
      </c>
      <c r="I7">
        <f t="shared" ca="1" si="6"/>
        <v>2</v>
      </c>
      <c r="J7" t="str">
        <f t="shared" ca="1" si="7"/>
        <v>3</v>
      </c>
      <c r="K7" t="str">
        <f t="shared" ca="1" si="8"/>
        <v>14</v>
      </c>
      <c r="L7">
        <f t="shared" ca="1" si="9"/>
        <v>1</v>
      </c>
      <c r="M7" t="str">
        <f t="shared" ca="1" si="10"/>
        <v>1</v>
      </c>
      <c r="N7" t="str">
        <f t="shared" ca="1" si="11"/>
        <v>4</v>
      </c>
      <c r="P7" t="str">
        <f t="shared" ca="1" si="12"/>
        <v>25314</v>
      </c>
      <c r="Q7">
        <f t="shared" ca="1" si="13"/>
        <v>5</v>
      </c>
      <c r="R7">
        <f t="shared" ca="1" si="24"/>
        <v>7</v>
      </c>
      <c r="S7">
        <f t="shared" ca="1" si="25"/>
        <v>11</v>
      </c>
      <c r="T7">
        <f t="shared" ca="1" si="26"/>
        <v>14</v>
      </c>
      <c r="U7">
        <f t="shared" ca="1" si="27"/>
        <v>16</v>
      </c>
      <c r="V7">
        <f t="shared" ca="1" si="14"/>
        <v>8</v>
      </c>
      <c r="W7">
        <f t="shared" ca="1" si="15"/>
        <v>10</v>
      </c>
      <c r="X7">
        <f t="shared" ca="1" si="16"/>
        <v>15</v>
      </c>
      <c r="Y7">
        <f t="shared" ca="1" si="17"/>
        <v>18</v>
      </c>
      <c r="Z7">
        <f t="shared" ca="1" si="18"/>
        <v>20</v>
      </c>
      <c r="AA7">
        <f t="shared" ca="1" si="19"/>
        <v>11</v>
      </c>
      <c r="AB7">
        <f t="shared" ca="1" si="20"/>
        <v>13</v>
      </c>
      <c r="AC7">
        <f t="shared" ca="1" si="21"/>
        <v>19</v>
      </c>
      <c r="AD7">
        <f t="shared" ca="1" si="22"/>
        <v>22</v>
      </c>
      <c r="AE7">
        <f t="shared" ca="1" si="23"/>
        <v>24</v>
      </c>
    </row>
    <row r="8" spans="1:31" x14ac:dyDescent="0.25">
      <c r="A8">
        <v>7</v>
      </c>
      <c r="B8">
        <v>12345</v>
      </c>
      <c r="C8">
        <f t="shared" ca="1" si="0"/>
        <v>5</v>
      </c>
      <c r="D8" t="str">
        <f t="shared" ca="1" si="1"/>
        <v>5</v>
      </c>
      <c r="E8" t="str">
        <f t="shared" ca="1" si="2"/>
        <v>1234</v>
      </c>
      <c r="F8">
        <f t="shared" ca="1" si="3"/>
        <v>4</v>
      </c>
      <c r="G8" t="str">
        <f t="shared" ca="1" si="4"/>
        <v>4</v>
      </c>
      <c r="H8" t="str">
        <f t="shared" ca="1" si="5"/>
        <v>123</v>
      </c>
      <c r="I8">
        <f t="shared" ca="1" si="6"/>
        <v>2</v>
      </c>
      <c r="J8" t="str">
        <f t="shared" ca="1" si="7"/>
        <v>2</v>
      </c>
      <c r="K8" t="str">
        <f t="shared" ca="1" si="8"/>
        <v>13</v>
      </c>
      <c r="L8">
        <f t="shared" ca="1" si="9"/>
        <v>2</v>
      </c>
      <c r="M8" t="str">
        <f t="shared" ca="1" si="10"/>
        <v>3</v>
      </c>
      <c r="N8" t="str">
        <f t="shared" ca="1" si="11"/>
        <v>1</v>
      </c>
      <c r="P8" t="str">
        <f t="shared" ca="1" si="12"/>
        <v>54231</v>
      </c>
      <c r="Q8">
        <f t="shared" ca="1" si="13"/>
        <v>8</v>
      </c>
      <c r="R8">
        <f t="shared" ca="1" si="24"/>
        <v>10</v>
      </c>
      <c r="S8">
        <f t="shared" ca="1" si="25"/>
        <v>13</v>
      </c>
      <c r="T8">
        <f t="shared" ca="1" si="26"/>
        <v>17</v>
      </c>
      <c r="U8">
        <f t="shared" ca="1" si="27"/>
        <v>20</v>
      </c>
      <c r="V8">
        <f t="shared" ca="1" si="14"/>
        <v>10</v>
      </c>
      <c r="W8">
        <f t="shared" ca="1" si="15"/>
        <v>12</v>
      </c>
      <c r="X8">
        <f t="shared" ca="1" si="16"/>
        <v>16</v>
      </c>
      <c r="Y8">
        <f t="shared" ca="1" si="17"/>
        <v>21</v>
      </c>
      <c r="Z8">
        <f t="shared" ca="1" si="18"/>
        <v>24</v>
      </c>
      <c r="AA8">
        <f t="shared" ca="1" si="19"/>
        <v>12</v>
      </c>
      <c r="AB8">
        <f t="shared" ca="1" si="20"/>
        <v>14</v>
      </c>
      <c r="AC8">
        <f t="shared" ca="1" si="21"/>
        <v>19</v>
      </c>
      <c r="AD8">
        <f t="shared" ca="1" si="22"/>
        <v>25</v>
      </c>
      <c r="AE8">
        <f t="shared" ca="1" si="23"/>
        <v>28</v>
      </c>
    </row>
    <row r="9" spans="1:31" x14ac:dyDescent="0.25">
      <c r="A9">
        <v>8</v>
      </c>
      <c r="B9">
        <v>12345</v>
      </c>
      <c r="C9">
        <f t="shared" ca="1" si="0"/>
        <v>1</v>
      </c>
      <c r="D9" t="str">
        <f t="shared" ca="1" si="1"/>
        <v>1</v>
      </c>
      <c r="E9" t="str">
        <f t="shared" ca="1" si="2"/>
        <v>2345</v>
      </c>
      <c r="F9">
        <f t="shared" ca="1" si="3"/>
        <v>3</v>
      </c>
      <c r="G9" t="str">
        <f t="shared" ca="1" si="4"/>
        <v>4</v>
      </c>
      <c r="H9" t="str">
        <f t="shared" ca="1" si="5"/>
        <v>235</v>
      </c>
      <c r="I9">
        <f t="shared" ca="1" si="6"/>
        <v>1</v>
      </c>
      <c r="J9" t="str">
        <f t="shared" ca="1" si="7"/>
        <v>2</v>
      </c>
      <c r="K9" t="str">
        <f t="shared" ca="1" si="8"/>
        <v>35</v>
      </c>
      <c r="L9">
        <f t="shared" ca="1" si="9"/>
        <v>1</v>
      </c>
      <c r="M9" t="str">
        <f t="shared" ca="1" si="10"/>
        <v>3</v>
      </c>
      <c r="N9" t="str">
        <f t="shared" ca="1" si="11"/>
        <v>5</v>
      </c>
      <c r="P9" t="str">
        <f t="shared" ca="1" si="12"/>
        <v>14235</v>
      </c>
      <c r="Q9">
        <f t="shared" ca="1" si="13"/>
        <v>5</v>
      </c>
      <c r="R9">
        <f t="shared" ca="1" si="24"/>
        <v>7</v>
      </c>
      <c r="S9">
        <f t="shared" ca="1" si="25"/>
        <v>10</v>
      </c>
      <c r="T9">
        <f t="shared" ca="1" si="26"/>
        <v>14</v>
      </c>
      <c r="U9">
        <f t="shared" ca="1" si="27"/>
        <v>16</v>
      </c>
      <c r="V9">
        <f t="shared" ca="1" si="14"/>
        <v>8</v>
      </c>
      <c r="W9">
        <f t="shared" ca="1" si="15"/>
        <v>10</v>
      </c>
      <c r="X9">
        <f t="shared" ca="1" si="16"/>
        <v>13</v>
      </c>
      <c r="Y9">
        <f t="shared" ca="1" si="17"/>
        <v>18</v>
      </c>
      <c r="Z9">
        <f t="shared" ca="1" si="18"/>
        <v>20</v>
      </c>
      <c r="AA9">
        <f t="shared" ca="1" si="19"/>
        <v>11</v>
      </c>
      <c r="AB9">
        <f t="shared" ca="1" si="20"/>
        <v>13</v>
      </c>
      <c r="AC9">
        <f t="shared" ca="1" si="21"/>
        <v>16</v>
      </c>
      <c r="AD9">
        <f t="shared" ca="1" si="22"/>
        <v>22</v>
      </c>
      <c r="AE9">
        <f t="shared" ca="1" si="23"/>
        <v>24</v>
      </c>
    </row>
    <row r="10" spans="1:31" x14ac:dyDescent="0.25">
      <c r="A10">
        <v>9</v>
      </c>
      <c r="B10">
        <v>12345</v>
      </c>
      <c r="C10">
        <f t="shared" ca="1" si="0"/>
        <v>1</v>
      </c>
      <c r="D10" t="str">
        <f t="shared" ca="1" si="1"/>
        <v>1</v>
      </c>
      <c r="E10" t="str">
        <f t="shared" ca="1" si="2"/>
        <v>2345</v>
      </c>
      <c r="F10">
        <f t="shared" ca="1" si="3"/>
        <v>1</v>
      </c>
      <c r="G10" t="str">
        <f t="shared" ca="1" si="4"/>
        <v>2</v>
      </c>
      <c r="H10" t="str">
        <f t="shared" ca="1" si="5"/>
        <v>345</v>
      </c>
      <c r="I10">
        <f t="shared" ca="1" si="6"/>
        <v>1</v>
      </c>
      <c r="J10" t="str">
        <f t="shared" ca="1" si="7"/>
        <v>3</v>
      </c>
      <c r="K10" t="str">
        <f t="shared" ca="1" si="8"/>
        <v>45</v>
      </c>
      <c r="L10">
        <f t="shared" ca="1" si="9"/>
        <v>2</v>
      </c>
      <c r="M10" t="str">
        <f t="shared" ca="1" si="10"/>
        <v>5</v>
      </c>
      <c r="N10" t="str">
        <f t="shared" ca="1" si="11"/>
        <v>4</v>
      </c>
      <c r="P10" t="str">
        <f t="shared" ca="1" si="12"/>
        <v>12354</v>
      </c>
      <c r="Q10">
        <f t="shared" ca="1" si="13"/>
        <v>5</v>
      </c>
      <c r="R10">
        <f t="shared" ca="1" si="24"/>
        <v>8</v>
      </c>
      <c r="S10">
        <f t="shared" ca="1" si="25"/>
        <v>12</v>
      </c>
      <c r="T10">
        <f t="shared" ca="1" si="26"/>
        <v>14</v>
      </c>
      <c r="U10">
        <f t="shared" ca="1" si="27"/>
        <v>16</v>
      </c>
      <c r="V10">
        <f t="shared" ca="1" si="14"/>
        <v>8</v>
      </c>
      <c r="W10">
        <f t="shared" ca="1" si="15"/>
        <v>11</v>
      </c>
      <c r="X10">
        <f t="shared" ca="1" si="16"/>
        <v>16</v>
      </c>
      <c r="Y10">
        <f t="shared" ca="1" si="17"/>
        <v>18</v>
      </c>
      <c r="Z10">
        <f t="shared" ca="1" si="18"/>
        <v>20</v>
      </c>
      <c r="AA10">
        <f t="shared" ca="1" si="19"/>
        <v>11</v>
      </c>
      <c r="AB10">
        <f t="shared" ca="1" si="20"/>
        <v>14</v>
      </c>
      <c r="AC10">
        <f t="shared" ca="1" si="21"/>
        <v>20</v>
      </c>
      <c r="AD10">
        <f t="shared" ca="1" si="22"/>
        <v>22</v>
      </c>
      <c r="AE10">
        <f t="shared" ca="1" si="23"/>
        <v>24</v>
      </c>
    </row>
    <row r="11" spans="1:31" x14ac:dyDescent="0.25">
      <c r="A11">
        <v>10</v>
      </c>
      <c r="B11">
        <v>12345</v>
      </c>
      <c r="C11">
        <f t="shared" ca="1" si="0"/>
        <v>4</v>
      </c>
      <c r="D11" t="str">
        <f t="shared" ca="1" si="1"/>
        <v>4</v>
      </c>
      <c r="E11" t="str">
        <f t="shared" ca="1" si="2"/>
        <v>1235</v>
      </c>
      <c r="F11">
        <f t="shared" ca="1" si="3"/>
        <v>4</v>
      </c>
      <c r="G11" t="str">
        <f t="shared" ca="1" si="4"/>
        <v>5</v>
      </c>
      <c r="H11" t="str">
        <f t="shared" ca="1" si="5"/>
        <v>123</v>
      </c>
      <c r="I11">
        <f t="shared" ca="1" si="6"/>
        <v>3</v>
      </c>
      <c r="J11" t="str">
        <f t="shared" ca="1" si="7"/>
        <v>3</v>
      </c>
      <c r="K11" t="str">
        <f t="shared" ca="1" si="8"/>
        <v>12</v>
      </c>
      <c r="L11">
        <f t="shared" ca="1" si="9"/>
        <v>2</v>
      </c>
      <c r="M11" t="str">
        <f t="shared" ca="1" si="10"/>
        <v>2</v>
      </c>
      <c r="N11" t="str">
        <f t="shared" ca="1" si="11"/>
        <v>1</v>
      </c>
      <c r="P11" t="str">
        <f t="shared" ca="1" si="12"/>
        <v>45321</v>
      </c>
      <c r="Q11">
        <f t="shared" ca="1" si="13"/>
        <v>4</v>
      </c>
      <c r="R11">
        <f t="shared" ca="1" si="24"/>
        <v>6</v>
      </c>
      <c r="S11">
        <f t="shared" ca="1" si="25"/>
        <v>10</v>
      </c>
      <c r="T11">
        <f t="shared" ca="1" si="26"/>
        <v>13</v>
      </c>
      <c r="U11">
        <f t="shared" ca="1" si="27"/>
        <v>16</v>
      </c>
      <c r="V11">
        <f t="shared" ca="1" si="14"/>
        <v>6</v>
      </c>
      <c r="W11">
        <f t="shared" ca="1" si="15"/>
        <v>8</v>
      </c>
      <c r="X11">
        <f t="shared" ca="1" si="16"/>
        <v>14</v>
      </c>
      <c r="Y11">
        <f t="shared" ca="1" si="17"/>
        <v>17</v>
      </c>
      <c r="Z11">
        <f t="shared" ca="1" si="18"/>
        <v>20</v>
      </c>
      <c r="AA11">
        <f t="shared" ca="1" si="19"/>
        <v>8</v>
      </c>
      <c r="AB11">
        <f t="shared" ca="1" si="20"/>
        <v>10</v>
      </c>
      <c r="AC11">
        <f t="shared" ca="1" si="21"/>
        <v>18</v>
      </c>
      <c r="AD11">
        <f t="shared" ca="1" si="22"/>
        <v>21</v>
      </c>
      <c r="AE11">
        <f t="shared" ca="1" si="23"/>
        <v>24</v>
      </c>
    </row>
    <row r="12" spans="1:31" x14ac:dyDescent="0.25">
      <c r="A12">
        <v>11</v>
      </c>
      <c r="B12">
        <v>12345</v>
      </c>
      <c r="C12">
        <f t="shared" ca="1" si="0"/>
        <v>1</v>
      </c>
      <c r="D12" t="str">
        <f t="shared" ca="1" si="1"/>
        <v>1</v>
      </c>
      <c r="E12" t="str">
        <f t="shared" ca="1" si="2"/>
        <v>2345</v>
      </c>
      <c r="F12">
        <f t="shared" ca="1" si="3"/>
        <v>2</v>
      </c>
      <c r="G12" t="str">
        <f t="shared" ca="1" si="4"/>
        <v>3</v>
      </c>
      <c r="H12" t="str">
        <f t="shared" ca="1" si="5"/>
        <v>245</v>
      </c>
      <c r="I12">
        <f t="shared" ca="1" si="6"/>
        <v>1</v>
      </c>
      <c r="J12" t="str">
        <f t="shared" ca="1" si="7"/>
        <v>2</v>
      </c>
      <c r="K12" t="str">
        <f t="shared" ca="1" si="8"/>
        <v>45</v>
      </c>
      <c r="L12">
        <f t="shared" ca="1" si="9"/>
        <v>2</v>
      </c>
      <c r="M12" t="str">
        <f t="shared" ca="1" si="10"/>
        <v>5</v>
      </c>
      <c r="N12" t="str">
        <f t="shared" ca="1" si="11"/>
        <v>4</v>
      </c>
      <c r="P12" t="str">
        <f t="shared" ca="1" si="12"/>
        <v>13254</v>
      </c>
      <c r="Q12">
        <f t="shared" ca="1" si="13"/>
        <v>5</v>
      </c>
      <c r="R12">
        <f t="shared" ca="1" si="24"/>
        <v>9</v>
      </c>
      <c r="S12">
        <f t="shared" ca="1" si="25"/>
        <v>12</v>
      </c>
      <c r="T12">
        <f t="shared" ca="1" si="26"/>
        <v>14</v>
      </c>
      <c r="U12">
        <f t="shared" ca="1" si="27"/>
        <v>16</v>
      </c>
      <c r="V12">
        <f t="shared" ca="1" si="14"/>
        <v>8</v>
      </c>
      <c r="W12">
        <f t="shared" ca="1" si="15"/>
        <v>13</v>
      </c>
      <c r="X12">
        <f t="shared" ca="1" si="16"/>
        <v>16</v>
      </c>
      <c r="Y12">
        <f t="shared" ca="1" si="17"/>
        <v>18</v>
      </c>
      <c r="Z12">
        <f t="shared" ca="1" si="18"/>
        <v>20</v>
      </c>
      <c r="AA12">
        <f t="shared" ca="1" si="19"/>
        <v>11</v>
      </c>
      <c r="AB12">
        <f t="shared" ca="1" si="20"/>
        <v>17</v>
      </c>
      <c r="AC12">
        <f t="shared" ca="1" si="21"/>
        <v>20</v>
      </c>
      <c r="AD12">
        <f t="shared" ca="1" si="22"/>
        <v>22</v>
      </c>
      <c r="AE12">
        <f t="shared" ca="1" si="23"/>
        <v>24</v>
      </c>
    </row>
    <row r="13" spans="1:31" x14ac:dyDescent="0.25">
      <c r="A13">
        <v>12</v>
      </c>
      <c r="B13">
        <v>12345</v>
      </c>
      <c r="C13">
        <f t="shared" ca="1" si="0"/>
        <v>3</v>
      </c>
      <c r="D13" t="str">
        <f t="shared" ca="1" si="1"/>
        <v>3</v>
      </c>
      <c r="E13" t="str">
        <f t="shared" ca="1" si="2"/>
        <v>1245</v>
      </c>
      <c r="F13">
        <f t="shared" ca="1" si="3"/>
        <v>3</v>
      </c>
      <c r="G13" t="str">
        <f t="shared" ca="1" si="4"/>
        <v>4</v>
      </c>
      <c r="H13" t="str">
        <f t="shared" ca="1" si="5"/>
        <v>125</v>
      </c>
      <c r="I13">
        <f t="shared" ca="1" si="6"/>
        <v>1</v>
      </c>
      <c r="J13" t="str">
        <f t="shared" ca="1" si="7"/>
        <v>1</v>
      </c>
      <c r="K13" t="str">
        <f t="shared" ca="1" si="8"/>
        <v>25</v>
      </c>
      <c r="L13">
        <f t="shared" ca="1" si="9"/>
        <v>1</v>
      </c>
      <c r="M13" t="str">
        <f t="shared" ca="1" si="10"/>
        <v>2</v>
      </c>
      <c r="N13" t="str">
        <f t="shared" ca="1" si="11"/>
        <v>5</v>
      </c>
      <c r="P13" t="str">
        <f t="shared" ca="1" si="12"/>
        <v>34125</v>
      </c>
      <c r="Q13">
        <f t="shared" ca="1" si="13"/>
        <v>12</v>
      </c>
      <c r="R13">
        <f t="shared" ca="1" si="24"/>
        <v>14</v>
      </c>
      <c r="S13">
        <f t="shared" ca="1" si="25"/>
        <v>17</v>
      </c>
      <c r="T13">
        <f t="shared" ca="1" si="26"/>
        <v>20</v>
      </c>
      <c r="U13">
        <f t="shared" ca="1" si="27"/>
        <v>22</v>
      </c>
      <c r="V13">
        <f t="shared" ca="1" si="14"/>
        <v>16</v>
      </c>
      <c r="W13">
        <f t="shared" ca="1" si="15"/>
        <v>18</v>
      </c>
      <c r="X13">
        <f t="shared" ca="1" si="16"/>
        <v>21</v>
      </c>
      <c r="Y13">
        <f t="shared" ca="1" si="17"/>
        <v>24</v>
      </c>
      <c r="Z13">
        <f t="shared" ca="1" si="18"/>
        <v>26</v>
      </c>
      <c r="AA13">
        <f t="shared" ca="1" si="19"/>
        <v>20</v>
      </c>
      <c r="AB13">
        <f t="shared" ca="1" si="20"/>
        <v>22</v>
      </c>
      <c r="AC13">
        <f t="shared" ca="1" si="21"/>
        <v>25</v>
      </c>
      <c r="AD13">
        <f t="shared" ca="1" si="22"/>
        <v>28</v>
      </c>
      <c r="AE13">
        <f t="shared" ca="1" si="23"/>
        <v>30</v>
      </c>
    </row>
    <row r="14" spans="1:31" x14ac:dyDescent="0.25">
      <c r="A14">
        <v>13</v>
      </c>
      <c r="B14">
        <v>12345</v>
      </c>
      <c r="C14">
        <f t="shared" ca="1" si="0"/>
        <v>4</v>
      </c>
      <c r="D14" t="str">
        <f t="shared" ca="1" si="1"/>
        <v>4</v>
      </c>
      <c r="E14" t="str">
        <f t="shared" ca="1" si="2"/>
        <v>1235</v>
      </c>
      <c r="F14">
        <f t="shared" ca="1" si="3"/>
        <v>1</v>
      </c>
      <c r="G14" t="str">
        <f t="shared" ca="1" si="4"/>
        <v>1</v>
      </c>
      <c r="H14" t="str">
        <f t="shared" ca="1" si="5"/>
        <v>235</v>
      </c>
      <c r="I14">
        <f t="shared" ca="1" si="6"/>
        <v>2</v>
      </c>
      <c r="J14" t="str">
        <f t="shared" ca="1" si="7"/>
        <v>3</v>
      </c>
      <c r="K14" t="str">
        <f t="shared" ca="1" si="8"/>
        <v>25</v>
      </c>
      <c r="L14">
        <f t="shared" ca="1" si="9"/>
        <v>1</v>
      </c>
      <c r="M14" t="str">
        <f t="shared" ca="1" si="10"/>
        <v>2</v>
      </c>
      <c r="N14" t="str">
        <f t="shared" ca="1" si="11"/>
        <v>5</v>
      </c>
      <c r="P14" t="str">
        <f t="shared" ca="1" si="12"/>
        <v>41325</v>
      </c>
      <c r="Q14">
        <f t="shared" ca="1" si="13"/>
        <v>4</v>
      </c>
      <c r="R14">
        <f t="shared" ca="1" si="24"/>
        <v>7</v>
      </c>
      <c r="S14">
        <f t="shared" ca="1" si="25"/>
        <v>11</v>
      </c>
      <c r="T14">
        <f t="shared" ca="1" si="26"/>
        <v>14</v>
      </c>
      <c r="U14">
        <f t="shared" ca="1" si="27"/>
        <v>16</v>
      </c>
      <c r="V14">
        <f t="shared" ca="1" si="14"/>
        <v>6</v>
      </c>
      <c r="W14">
        <f t="shared" ca="1" si="15"/>
        <v>10</v>
      </c>
      <c r="X14">
        <f t="shared" ca="1" si="16"/>
        <v>15</v>
      </c>
      <c r="Y14">
        <f t="shared" ca="1" si="17"/>
        <v>18</v>
      </c>
      <c r="Z14">
        <f t="shared" ca="1" si="18"/>
        <v>20</v>
      </c>
      <c r="AA14">
        <f t="shared" ca="1" si="19"/>
        <v>8</v>
      </c>
      <c r="AB14">
        <f t="shared" ca="1" si="20"/>
        <v>13</v>
      </c>
      <c r="AC14">
        <f t="shared" ca="1" si="21"/>
        <v>19</v>
      </c>
      <c r="AD14">
        <f t="shared" ca="1" si="22"/>
        <v>22</v>
      </c>
      <c r="AE14">
        <f t="shared" ca="1" si="23"/>
        <v>24</v>
      </c>
    </row>
    <row r="15" spans="1:31" x14ac:dyDescent="0.25">
      <c r="A15">
        <v>14</v>
      </c>
      <c r="B15">
        <v>12345</v>
      </c>
      <c r="C15">
        <f t="shared" ca="1" si="0"/>
        <v>1</v>
      </c>
      <c r="D15" t="str">
        <f t="shared" ca="1" si="1"/>
        <v>1</v>
      </c>
      <c r="E15" t="str">
        <f t="shared" ca="1" si="2"/>
        <v>2345</v>
      </c>
      <c r="F15">
        <f t="shared" ca="1" si="3"/>
        <v>3</v>
      </c>
      <c r="G15" t="str">
        <f t="shared" ca="1" si="4"/>
        <v>4</v>
      </c>
      <c r="H15" t="str">
        <f t="shared" ca="1" si="5"/>
        <v>235</v>
      </c>
      <c r="I15">
        <f t="shared" ca="1" si="6"/>
        <v>3</v>
      </c>
      <c r="J15" t="str">
        <f t="shared" ca="1" si="7"/>
        <v>5</v>
      </c>
      <c r="K15" t="str">
        <f t="shared" ca="1" si="8"/>
        <v>23</v>
      </c>
      <c r="L15">
        <f t="shared" ca="1" si="9"/>
        <v>1</v>
      </c>
      <c r="M15" t="str">
        <f t="shared" ca="1" si="10"/>
        <v>2</v>
      </c>
      <c r="N15" t="str">
        <f t="shared" ca="1" si="11"/>
        <v>3</v>
      </c>
      <c r="P15" t="str">
        <f t="shared" ca="1" si="12"/>
        <v>14523</v>
      </c>
      <c r="Q15">
        <f t="shared" ca="1" si="13"/>
        <v>5</v>
      </c>
      <c r="R15">
        <f t="shared" ca="1" si="24"/>
        <v>7</v>
      </c>
      <c r="S15">
        <f t="shared" ca="1" si="25"/>
        <v>9</v>
      </c>
      <c r="T15">
        <f t="shared" ca="1" si="26"/>
        <v>12</v>
      </c>
      <c r="U15">
        <f t="shared" ca="1" si="27"/>
        <v>16</v>
      </c>
      <c r="V15">
        <f t="shared" ca="1" si="14"/>
        <v>8</v>
      </c>
      <c r="W15">
        <f t="shared" ca="1" si="15"/>
        <v>10</v>
      </c>
      <c r="X15">
        <f t="shared" ca="1" si="16"/>
        <v>12</v>
      </c>
      <c r="Y15">
        <f t="shared" ca="1" si="17"/>
        <v>15</v>
      </c>
      <c r="Z15">
        <f t="shared" ca="1" si="18"/>
        <v>20</v>
      </c>
      <c r="AA15">
        <f t="shared" ca="1" si="19"/>
        <v>11</v>
      </c>
      <c r="AB15">
        <f t="shared" ca="1" si="20"/>
        <v>13</v>
      </c>
      <c r="AC15">
        <f t="shared" ca="1" si="21"/>
        <v>15</v>
      </c>
      <c r="AD15">
        <f t="shared" ca="1" si="22"/>
        <v>18</v>
      </c>
      <c r="AE15">
        <f t="shared" ca="1" si="23"/>
        <v>24</v>
      </c>
    </row>
    <row r="16" spans="1:31" x14ac:dyDescent="0.25">
      <c r="A16">
        <v>15</v>
      </c>
      <c r="B16">
        <v>12345</v>
      </c>
      <c r="C16">
        <f t="shared" ca="1" si="0"/>
        <v>5</v>
      </c>
      <c r="D16" t="str">
        <f t="shared" ca="1" si="1"/>
        <v>5</v>
      </c>
      <c r="E16" t="str">
        <f t="shared" ca="1" si="2"/>
        <v>1234</v>
      </c>
      <c r="F16">
        <f t="shared" ca="1" si="3"/>
        <v>4</v>
      </c>
      <c r="G16" t="str">
        <f t="shared" ca="1" si="4"/>
        <v>4</v>
      </c>
      <c r="H16" t="str">
        <f t="shared" ca="1" si="5"/>
        <v>123</v>
      </c>
      <c r="I16">
        <f t="shared" ca="1" si="6"/>
        <v>2</v>
      </c>
      <c r="J16" t="str">
        <f t="shared" ca="1" si="7"/>
        <v>2</v>
      </c>
      <c r="K16" t="str">
        <f t="shared" ca="1" si="8"/>
        <v>13</v>
      </c>
      <c r="L16">
        <f t="shared" ca="1" si="9"/>
        <v>2</v>
      </c>
      <c r="M16" t="str">
        <f t="shared" ca="1" si="10"/>
        <v>3</v>
      </c>
      <c r="N16" t="str">
        <f t="shared" ca="1" si="11"/>
        <v>1</v>
      </c>
      <c r="P16" t="str">
        <f t="shared" ca="1" si="12"/>
        <v>54231</v>
      </c>
      <c r="Q16">
        <f t="shared" ca="1" si="13"/>
        <v>8</v>
      </c>
      <c r="R16">
        <f t="shared" ca="1" si="24"/>
        <v>10</v>
      </c>
      <c r="S16">
        <f t="shared" ca="1" si="25"/>
        <v>13</v>
      </c>
      <c r="T16">
        <f t="shared" ca="1" si="26"/>
        <v>17</v>
      </c>
      <c r="U16">
        <f t="shared" ca="1" si="27"/>
        <v>20</v>
      </c>
      <c r="V16">
        <f t="shared" ca="1" si="14"/>
        <v>10</v>
      </c>
      <c r="W16">
        <f t="shared" ca="1" si="15"/>
        <v>12</v>
      </c>
      <c r="X16">
        <f t="shared" ca="1" si="16"/>
        <v>16</v>
      </c>
      <c r="Y16">
        <f t="shared" ca="1" si="17"/>
        <v>21</v>
      </c>
      <c r="Z16">
        <f t="shared" ca="1" si="18"/>
        <v>24</v>
      </c>
      <c r="AA16">
        <f t="shared" ca="1" si="19"/>
        <v>12</v>
      </c>
      <c r="AB16">
        <f t="shared" ca="1" si="20"/>
        <v>14</v>
      </c>
      <c r="AC16">
        <f t="shared" ca="1" si="21"/>
        <v>19</v>
      </c>
      <c r="AD16">
        <f t="shared" ca="1" si="22"/>
        <v>25</v>
      </c>
      <c r="AE16">
        <f t="shared" ca="1" si="23"/>
        <v>28</v>
      </c>
    </row>
    <row r="17" spans="1:31" x14ac:dyDescent="0.25">
      <c r="A17">
        <v>16</v>
      </c>
      <c r="B17">
        <v>12345</v>
      </c>
      <c r="C17">
        <f t="shared" ca="1" si="0"/>
        <v>2</v>
      </c>
      <c r="D17" t="str">
        <f t="shared" ca="1" si="1"/>
        <v>2</v>
      </c>
      <c r="E17" t="str">
        <f t="shared" ca="1" si="2"/>
        <v>1345</v>
      </c>
      <c r="F17">
        <f t="shared" ca="1" si="3"/>
        <v>3</v>
      </c>
      <c r="G17" t="str">
        <f t="shared" ca="1" si="4"/>
        <v>4</v>
      </c>
      <c r="H17" t="str">
        <f t="shared" ca="1" si="5"/>
        <v>135</v>
      </c>
      <c r="I17">
        <f t="shared" ca="1" si="6"/>
        <v>2</v>
      </c>
      <c r="J17" t="str">
        <f t="shared" ca="1" si="7"/>
        <v>3</v>
      </c>
      <c r="K17" t="str">
        <f t="shared" ca="1" si="8"/>
        <v>15</v>
      </c>
      <c r="L17">
        <f t="shared" ca="1" si="9"/>
        <v>1</v>
      </c>
      <c r="M17" t="str">
        <f t="shared" ca="1" si="10"/>
        <v>1</v>
      </c>
      <c r="N17" t="str">
        <f t="shared" ca="1" si="11"/>
        <v>5</v>
      </c>
      <c r="P17" t="str">
        <f t="shared" ca="1" si="12"/>
        <v>24315</v>
      </c>
      <c r="Q17">
        <f t="shared" ca="1" si="13"/>
        <v>5</v>
      </c>
      <c r="R17">
        <f t="shared" ca="1" si="24"/>
        <v>7</v>
      </c>
      <c r="S17">
        <f t="shared" ca="1" si="25"/>
        <v>11</v>
      </c>
      <c r="T17">
        <f t="shared" ca="1" si="26"/>
        <v>14</v>
      </c>
      <c r="U17">
        <f t="shared" ca="1" si="27"/>
        <v>16</v>
      </c>
      <c r="V17">
        <f t="shared" ca="1" si="14"/>
        <v>8</v>
      </c>
      <c r="W17">
        <f t="shared" ca="1" si="15"/>
        <v>10</v>
      </c>
      <c r="X17">
        <f t="shared" ca="1" si="16"/>
        <v>15</v>
      </c>
      <c r="Y17">
        <f t="shared" ca="1" si="17"/>
        <v>18</v>
      </c>
      <c r="Z17">
        <f t="shared" ca="1" si="18"/>
        <v>20</v>
      </c>
      <c r="AA17">
        <f t="shared" ca="1" si="19"/>
        <v>11</v>
      </c>
      <c r="AB17">
        <f t="shared" ca="1" si="20"/>
        <v>13</v>
      </c>
      <c r="AC17">
        <f t="shared" ca="1" si="21"/>
        <v>19</v>
      </c>
      <c r="AD17">
        <f t="shared" ca="1" si="22"/>
        <v>22</v>
      </c>
      <c r="AE17">
        <f t="shared" ca="1" si="23"/>
        <v>24</v>
      </c>
    </row>
    <row r="18" spans="1:31" x14ac:dyDescent="0.25">
      <c r="A18">
        <v>17</v>
      </c>
      <c r="B18">
        <v>12345</v>
      </c>
      <c r="C18">
        <f t="shared" ca="1" si="0"/>
        <v>5</v>
      </c>
      <c r="D18" t="str">
        <f t="shared" ca="1" si="1"/>
        <v>5</v>
      </c>
      <c r="E18" t="str">
        <f t="shared" ca="1" si="2"/>
        <v>1234</v>
      </c>
      <c r="F18">
        <f t="shared" ca="1" si="3"/>
        <v>1</v>
      </c>
      <c r="G18" t="str">
        <f t="shared" ca="1" si="4"/>
        <v>1</v>
      </c>
      <c r="H18" t="str">
        <f t="shared" ca="1" si="5"/>
        <v>234</v>
      </c>
      <c r="I18">
        <f t="shared" ca="1" si="6"/>
        <v>2</v>
      </c>
      <c r="J18" t="str">
        <f t="shared" ca="1" si="7"/>
        <v>3</v>
      </c>
      <c r="K18" t="str">
        <f t="shared" ca="1" si="8"/>
        <v>24</v>
      </c>
      <c r="L18">
        <f t="shared" ca="1" si="9"/>
        <v>1</v>
      </c>
      <c r="M18" t="str">
        <f t="shared" ca="1" si="10"/>
        <v>2</v>
      </c>
      <c r="N18" t="str">
        <f t="shared" ca="1" si="11"/>
        <v>4</v>
      </c>
      <c r="P18" t="str">
        <f t="shared" ca="1" si="12"/>
        <v>51324</v>
      </c>
      <c r="Q18">
        <f t="shared" ca="1" si="13"/>
        <v>8</v>
      </c>
      <c r="R18">
        <f t="shared" ca="1" si="24"/>
        <v>11</v>
      </c>
      <c r="S18">
        <f t="shared" ca="1" si="25"/>
        <v>15</v>
      </c>
      <c r="T18">
        <f t="shared" ca="1" si="26"/>
        <v>18</v>
      </c>
      <c r="U18">
        <f t="shared" ca="1" si="27"/>
        <v>20</v>
      </c>
      <c r="V18">
        <f t="shared" ca="1" si="14"/>
        <v>10</v>
      </c>
      <c r="W18">
        <f t="shared" ca="1" si="15"/>
        <v>14</v>
      </c>
      <c r="X18">
        <f t="shared" ca="1" si="16"/>
        <v>19</v>
      </c>
      <c r="Y18">
        <f t="shared" ca="1" si="17"/>
        <v>22</v>
      </c>
      <c r="Z18">
        <f t="shared" ca="1" si="18"/>
        <v>24</v>
      </c>
      <c r="AA18">
        <f t="shared" ca="1" si="19"/>
        <v>12</v>
      </c>
      <c r="AB18">
        <f t="shared" ca="1" si="20"/>
        <v>17</v>
      </c>
      <c r="AC18">
        <f t="shared" ca="1" si="21"/>
        <v>23</v>
      </c>
      <c r="AD18">
        <f t="shared" ca="1" si="22"/>
        <v>26</v>
      </c>
      <c r="AE18">
        <f t="shared" ca="1" si="23"/>
        <v>28</v>
      </c>
    </row>
    <row r="19" spans="1:31" x14ac:dyDescent="0.25">
      <c r="A19">
        <v>18</v>
      </c>
      <c r="B19">
        <v>12345</v>
      </c>
      <c r="C19">
        <f t="shared" ca="1" si="0"/>
        <v>2</v>
      </c>
      <c r="D19" t="str">
        <f t="shared" ca="1" si="1"/>
        <v>2</v>
      </c>
      <c r="E19" t="str">
        <f t="shared" ca="1" si="2"/>
        <v>1345</v>
      </c>
      <c r="F19">
        <f t="shared" ca="1" si="3"/>
        <v>2</v>
      </c>
      <c r="G19" t="str">
        <f t="shared" ca="1" si="4"/>
        <v>3</v>
      </c>
      <c r="H19" t="str">
        <f t="shared" ca="1" si="5"/>
        <v>145</v>
      </c>
      <c r="I19">
        <f t="shared" ca="1" si="6"/>
        <v>1</v>
      </c>
      <c r="J19" t="str">
        <f t="shared" ca="1" si="7"/>
        <v>1</v>
      </c>
      <c r="K19" t="str">
        <f t="shared" ca="1" si="8"/>
        <v>45</v>
      </c>
      <c r="L19">
        <f t="shared" ca="1" si="9"/>
        <v>2</v>
      </c>
      <c r="M19" t="str">
        <f t="shared" ca="1" si="10"/>
        <v>5</v>
      </c>
      <c r="N19" t="str">
        <f t="shared" ca="1" si="11"/>
        <v>4</v>
      </c>
      <c r="P19" t="str">
        <f t="shared" ca="1" si="12"/>
        <v>23154</v>
      </c>
      <c r="Q19">
        <f t="shared" ca="1" si="13"/>
        <v>5</v>
      </c>
      <c r="R19">
        <f t="shared" ca="1" si="24"/>
        <v>9</v>
      </c>
      <c r="S19">
        <f t="shared" ca="1" si="25"/>
        <v>12</v>
      </c>
      <c r="T19">
        <f t="shared" ca="1" si="26"/>
        <v>14</v>
      </c>
      <c r="U19">
        <f t="shared" ca="1" si="27"/>
        <v>16</v>
      </c>
      <c r="V19">
        <f t="shared" ca="1" si="14"/>
        <v>8</v>
      </c>
      <c r="W19">
        <f t="shared" ca="1" si="15"/>
        <v>13</v>
      </c>
      <c r="X19">
        <f t="shared" ca="1" si="16"/>
        <v>16</v>
      </c>
      <c r="Y19">
        <f t="shared" ca="1" si="17"/>
        <v>18</v>
      </c>
      <c r="Z19">
        <f t="shared" ca="1" si="18"/>
        <v>20</v>
      </c>
      <c r="AA19">
        <f t="shared" ca="1" si="19"/>
        <v>11</v>
      </c>
      <c r="AB19">
        <f t="shared" ca="1" si="20"/>
        <v>17</v>
      </c>
      <c r="AC19">
        <f t="shared" ca="1" si="21"/>
        <v>20</v>
      </c>
      <c r="AD19">
        <f t="shared" ca="1" si="22"/>
        <v>22</v>
      </c>
      <c r="AE19">
        <f t="shared" ca="1" si="23"/>
        <v>24</v>
      </c>
    </row>
    <row r="20" spans="1:31" x14ac:dyDescent="0.25">
      <c r="A20">
        <v>19</v>
      </c>
      <c r="B20">
        <v>12345</v>
      </c>
      <c r="C20">
        <f t="shared" ca="1" si="0"/>
        <v>3</v>
      </c>
      <c r="D20" t="str">
        <f t="shared" ca="1" si="1"/>
        <v>3</v>
      </c>
      <c r="E20" t="str">
        <f t="shared" ca="1" si="2"/>
        <v>1245</v>
      </c>
      <c r="F20">
        <f t="shared" ca="1" si="3"/>
        <v>2</v>
      </c>
      <c r="G20" t="str">
        <f t="shared" ca="1" si="4"/>
        <v>2</v>
      </c>
      <c r="H20" t="str">
        <f t="shared" ca="1" si="5"/>
        <v>145</v>
      </c>
      <c r="I20">
        <f t="shared" ca="1" si="6"/>
        <v>2</v>
      </c>
      <c r="J20" t="str">
        <f t="shared" ca="1" si="7"/>
        <v>4</v>
      </c>
      <c r="K20" t="str">
        <f t="shared" ca="1" si="8"/>
        <v>15</v>
      </c>
      <c r="L20">
        <f t="shared" ca="1" si="9"/>
        <v>1</v>
      </c>
      <c r="M20" t="str">
        <f t="shared" ca="1" si="10"/>
        <v>1</v>
      </c>
      <c r="N20" t="str">
        <f t="shared" ca="1" si="11"/>
        <v>5</v>
      </c>
      <c r="P20" t="str">
        <f t="shared" ca="1" si="12"/>
        <v>32415</v>
      </c>
      <c r="Q20">
        <f t="shared" ca="1" si="13"/>
        <v>12</v>
      </c>
      <c r="R20">
        <f t="shared" ca="1" si="24"/>
        <v>15</v>
      </c>
      <c r="S20">
        <f t="shared" ca="1" si="25"/>
        <v>17</v>
      </c>
      <c r="T20">
        <f t="shared" ca="1" si="26"/>
        <v>20</v>
      </c>
      <c r="U20">
        <f t="shared" ca="1" si="27"/>
        <v>22</v>
      </c>
      <c r="V20">
        <f t="shared" ca="1" si="14"/>
        <v>16</v>
      </c>
      <c r="W20">
        <f t="shared" ca="1" si="15"/>
        <v>19</v>
      </c>
      <c r="X20">
        <f t="shared" ca="1" si="16"/>
        <v>21</v>
      </c>
      <c r="Y20">
        <f t="shared" ca="1" si="17"/>
        <v>24</v>
      </c>
      <c r="Z20">
        <f t="shared" ca="1" si="18"/>
        <v>26</v>
      </c>
      <c r="AA20">
        <f t="shared" ca="1" si="19"/>
        <v>20</v>
      </c>
      <c r="AB20">
        <f t="shared" ca="1" si="20"/>
        <v>23</v>
      </c>
      <c r="AC20">
        <f t="shared" ca="1" si="21"/>
        <v>25</v>
      </c>
      <c r="AD20">
        <f t="shared" ca="1" si="22"/>
        <v>28</v>
      </c>
      <c r="AE20">
        <f t="shared" ca="1" si="23"/>
        <v>30</v>
      </c>
    </row>
    <row r="21" spans="1:31" x14ac:dyDescent="0.25">
      <c r="A21">
        <v>20</v>
      </c>
      <c r="B21">
        <v>12345</v>
      </c>
      <c r="C21">
        <f t="shared" ca="1" si="0"/>
        <v>4</v>
      </c>
      <c r="D21" t="str">
        <f t="shared" ca="1" si="1"/>
        <v>4</v>
      </c>
      <c r="E21" t="str">
        <f t="shared" ca="1" si="2"/>
        <v>1235</v>
      </c>
      <c r="F21">
        <f t="shared" ca="1" si="3"/>
        <v>1</v>
      </c>
      <c r="G21" t="str">
        <f t="shared" ca="1" si="4"/>
        <v>1</v>
      </c>
      <c r="H21" t="str">
        <f t="shared" ca="1" si="5"/>
        <v>235</v>
      </c>
      <c r="I21">
        <f t="shared" ca="1" si="6"/>
        <v>3</v>
      </c>
      <c r="J21" t="str">
        <f t="shared" ca="1" si="7"/>
        <v>5</v>
      </c>
      <c r="K21" t="str">
        <f t="shared" ca="1" si="8"/>
        <v>23</v>
      </c>
      <c r="L21">
        <f t="shared" ca="1" si="9"/>
        <v>2</v>
      </c>
      <c r="M21" t="str">
        <f t="shared" ca="1" si="10"/>
        <v>3</v>
      </c>
      <c r="N21" t="str">
        <f t="shared" ca="1" si="11"/>
        <v>2</v>
      </c>
      <c r="P21" t="str">
        <f t="shared" ca="1" si="12"/>
        <v>41532</v>
      </c>
      <c r="Q21">
        <f t="shared" ca="1" si="13"/>
        <v>4</v>
      </c>
      <c r="R21">
        <f t="shared" ca="1" si="24"/>
        <v>7</v>
      </c>
      <c r="S21">
        <f t="shared" ca="1" si="25"/>
        <v>9</v>
      </c>
      <c r="T21">
        <f t="shared" ca="1" si="26"/>
        <v>13</v>
      </c>
      <c r="U21">
        <f t="shared" ca="1" si="27"/>
        <v>16</v>
      </c>
      <c r="V21">
        <f t="shared" ca="1" si="14"/>
        <v>6</v>
      </c>
      <c r="W21">
        <f t="shared" ca="1" si="15"/>
        <v>10</v>
      </c>
      <c r="X21">
        <f t="shared" ca="1" si="16"/>
        <v>12</v>
      </c>
      <c r="Y21">
        <f t="shared" ca="1" si="17"/>
        <v>17</v>
      </c>
      <c r="Z21">
        <f t="shared" ca="1" si="18"/>
        <v>20</v>
      </c>
      <c r="AA21">
        <f t="shared" ca="1" si="19"/>
        <v>8</v>
      </c>
      <c r="AB21">
        <f t="shared" ca="1" si="20"/>
        <v>13</v>
      </c>
      <c r="AC21">
        <f t="shared" ca="1" si="21"/>
        <v>15</v>
      </c>
      <c r="AD21">
        <f t="shared" ca="1" si="22"/>
        <v>21</v>
      </c>
      <c r="AE21">
        <f t="shared" ca="1" si="23"/>
        <v>24</v>
      </c>
    </row>
    <row r="22" spans="1:31" x14ac:dyDescent="0.25">
      <c r="A22">
        <v>21</v>
      </c>
      <c r="B22">
        <v>12345</v>
      </c>
      <c r="C22">
        <f t="shared" ca="1" si="0"/>
        <v>3</v>
      </c>
      <c r="D22" t="str">
        <f t="shared" ca="1" si="1"/>
        <v>3</v>
      </c>
      <c r="E22" t="str">
        <f t="shared" ca="1" si="2"/>
        <v>1245</v>
      </c>
      <c r="F22">
        <f t="shared" ca="1" si="3"/>
        <v>1</v>
      </c>
      <c r="G22" t="str">
        <f t="shared" ca="1" si="4"/>
        <v>1</v>
      </c>
      <c r="H22" t="str">
        <f t="shared" ca="1" si="5"/>
        <v>245</v>
      </c>
      <c r="I22">
        <f t="shared" ca="1" si="6"/>
        <v>2</v>
      </c>
      <c r="J22" t="str">
        <f t="shared" ca="1" si="7"/>
        <v>4</v>
      </c>
      <c r="K22" t="str">
        <f t="shared" ca="1" si="8"/>
        <v>25</v>
      </c>
      <c r="L22">
        <f t="shared" ca="1" si="9"/>
        <v>1</v>
      </c>
      <c r="M22" t="str">
        <f t="shared" ca="1" si="10"/>
        <v>2</v>
      </c>
      <c r="N22" t="str">
        <f t="shared" ca="1" si="11"/>
        <v>5</v>
      </c>
      <c r="P22" t="str">
        <f t="shared" ca="1" si="12"/>
        <v>31425</v>
      </c>
      <c r="Q22">
        <f t="shared" ca="1" si="13"/>
        <v>12</v>
      </c>
      <c r="R22">
        <f t="shared" ca="1" si="24"/>
        <v>15</v>
      </c>
      <c r="S22">
        <f t="shared" ca="1" si="25"/>
        <v>17</v>
      </c>
      <c r="T22">
        <f t="shared" ca="1" si="26"/>
        <v>20</v>
      </c>
      <c r="U22">
        <f t="shared" ca="1" si="27"/>
        <v>22</v>
      </c>
      <c r="V22">
        <f t="shared" ca="1" si="14"/>
        <v>16</v>
      </c>
      <c r="W22">
        <f t="shared" ca="1" si="15"/>
        <v>19</v>
      </c>
      <c r="X22">
        <f t="shared" ca="1" si="16"/>
        <v>21</v>
      </c>
      <c r="Y22">
        <f t="shared" ca="1" si="17"/>
        <v>24</v>
      </c>
      <c r="Z22">
        <f t="shared" ca="1" si="18"/>
        <v>26</v>
      </c>
      <c r="AA22">
        <f t="shared" ca="1" si="19"/>
        <v>20</v>
      </c>
      <c r="AB22">
        <f t="shared" ca="1" si="20"/>
        <v>23</v>
      </c>
      <c r="AC22">
        <f t="shared" ca="1" si="21"/>
        <v>25</v>
      </c>
      <c r="AD22">
        <f t="shared" ca="1" si="22"/>
        <v>28</v>
      </c>
      <c r="AE22">
        <f t="shared" ca="1" si="23"/>
        <v>30</v>
      </c>
    </row>
    <row r="23" spans="1:31" x14ac:dyDescent="0.25">
      <c r="A23">
        <v>22</v>
      </c>
      <c r="B23">
        <v>12345</v>
      </c>
      <c r="C23">
        <f t="shared" ca="1" si="0"/>
        <v>3</v>
      </c>
      <c r="D23" t="str">
        <f t="shared" ca="1" si="1"/>
        <v>3</v>
      </c>
      <c r="E23" t="str">
        <f t="shared" ca="1" si="2"/>
        <v>1245</v>
      </c>
      <c r="F23">
        <f t="shared" ca="1" si="3"/>
        <v>3</v>
      </c>
      <c r="G23" t="str">
        <f t="shared" ca="1" si="4"/>
        <v>4</v>
      </c>
      <c r="H23" t="str">
        <f t="shared" ca="1" si="5"/>
        <v>125</v>
      </c>
      <c r="I23">
        <f t="shared" ca="1" si="6"/>
        <v>3</v>
      </c>
      <c r="J23" t="str">
        <f t="shared" ca="1" si="7"/>
        <v>5</v>
      </c>
      <c r="K23" t="str">
        <f t="shared" ca="1" si="8"/>
        <v>12</v>
      </c>
      <c r="L23">
        <f t="shared" ca="1" si="9"/>
        <v>1</v>
      </c>
      <c r="M23" t="str">
        <f t="shared" ca="1" si="10"/>
        <v>1</v>
      </c>
      <c r="N23" t="str">
        <f t="shared" ca="1" si="11"/>
        <v>2</v>
      </c>
      <c r="P23" t="str">
        <f t="shared" ca="1" si="12"/>
        <v>34512</v>
      </c>
      <c r="Q23">
        <f t="shared" ca="1" si="13"/>
        <v>12</v>
      </c>
      <c r="R23">
        <f t="shared" ca="1" si="24"/>
        <v>14</v>
      </c>
      <c r="S23">
        <f t="shared" ca="1" si="25"/>
        <v>16</v>
      </c>
      <c r="T23">
        <f t="shared" ca="1" si="26"/>
        <v>19</v>
      </c>
      <c r="U23">
        <f t="shared" ca="1" si="27"/>
        <v>22</v>
      </c>
      <c r="V23">
        <f t="shared" ca="1" si="14"/>
        <v>16</v>
      </c>
      <c r="W23">
        <f t="shared" ca="1" si="15"/>
        <v>18</v>
      </c>
      <c r="X23">
        <f t="shared" ca="1" si="16"/>
        <v>20</v>
      </c>
      <c r="Y23">
        <f t="shared" ca="1" si="17"/>
        <v>23</v>
      </c>
      <c r="Z23">
        <f t="shared" ca="1" si="18"/>
        <v>26</v>
      </c>
      <c r="AA23">
        <f t="shared" ca="1" si="19"/>
        <v>20</v>
      </c>
      <c r="AB23">
        <f t="shared" ca="1" si="20"/>
        <v>22</v>
      </c>
      <c r="AC23">
        <f t="shared" ca="1" si="21"/>
        <v>24</v>
      </c>
      <c r="AD23">
        <f t="shared" ca="1" si="22"/>
        <v>27</v>
      </c>
      <c r="AE23">
        <f t="shared" ca="1" si="23"/>
        <v>30</v>
      </c>
    </row>
    <row r="24" spans="1:31" x14ac:dyDescent="0.25">
      <c r="A24">
        <v>23</v>
      </c>
      <c r="B24">
        <v>12345</v>
      </c>
      <c r="C24">
        <f t="shared" ca="1" si="0"/>
        <v>4</v>
      </c>
      <c r="D24" t="str">
        <f t="shared" ca="1" si="1"/>
        <v>4</v>
      </c>
      <c r="E24" t="str">
        <f t="shared" ca="1" si="2"/>
        <v>1235</v>
      </c>
      <c r="F24">
        <f t="shared" ca="1" si="3"/>
        <v>3</v>
      </c>
      <c r="G24" t="str">
        <f t="shared" ca="1" si="4"/>
        <v>3</v>
      </c>
      <c r="H24" t="str">
        <f t="shared" ca="1" si="5"/>
        <v>125</v>
      </c>
      <c r="I24">
        <f t="shared" ca="1" si="6"/>
        <v>1</v>
      </c>
      <c r="J24" t="str">
        <f t="shared" ca="1" si="7"/>
        <v>1</v>
      </c>
      <c r="K24" t="str">
        <f t="shared" ca="1" si="8"/>
        <v>25</v>
      </c>
      <c r="L24">
        <f t="shared" ca="1" si="9"/>
        <v>1</v>
      </c>
      <c r="M24" t="str">
        <f t="shared" ca="1" si="10"/>
        <v>2</v>
      </c>
      <c r="N24" t="str">
        <f t="shared" ca="1" si="11"/>
        <v>5</v>
      </c>
      <c r="P24" t="str">
        <f t="shared" ca="1" si="12"/>
        <v>43125</v>
      </c>
      <c r="Q24">
        <f t="shared" ca="1" si="13"/>
        <v>4</v>
      </c>
      <c r="R24">
        <f t="shared" ca="1" si="24"/>
        <v>8</v>
      </c>
      <c r="S24">
        <f t="shared" ca="1" si="25"/>
        <v>11</v>
      </c>
      <c r="T24">
        <f t="shared" ca="1" si="26"/>
        <v>14</v>
      </c>
      <c r="U24">
        <f t="shared" ca="1" si="27"/>
        <v>16</v>
      </c>
      <c r="V24">
        <f t="shared" ca="1" si="14"/>
        <v>6</v>
      </c>
      <c r="W24">
        <f t="shared" ca="1" si="15"/>
        <v>12</v>
      </c>
      <c r="X24">
        <f t="shared" ca="1" si="16"/>
        <v>15</v>
      </c>
      <c r="Y24">
        <f t="shared" ca="1" si="17"/>
        <v>18</v>
      </c>
      <c r="Z24">
        <f t="shared" ca="1" si="18"/>
        <v>20</v>
      </c>
      <c r="AA24">
        <f t="shared" ca="1" si="19"/>
        <v>8</v>
      </c>
      <c r="AB24">
        <f t="shared" ca="1" si="20"/>
        <v>16</v>
      </c>
      <c r="AC24">
        <f t="shared" ca="1" si="21"/>
        <v>19</v>
      </c>
      <c r="AD24">
        <f t="shared" ca="1" si="22"/>
        <v>22</v>
      </c>
      <c r="AE24">
        <f t="shared" ca="1" si="23"/>
        <v>24</v>
      </c>
    </row>
    <row r="25" spans="1:31" x14ac:dyDescent="0.25">
      <c r="A25">
        <v>24</v>
      </c>
      <c r="B25">
        <v>12345</v>
      </c>
      <c r="C25">
        <f t="shared" ca="1" si="0"/>
        <v>4</v>
      </c>
      <c r="D25" t="str">
        <f t="shared" ca="1" si="1"/>
        <v>4</v>
      </c>
      <c r="E25" t="str">
        <f t="shared" ca="1" si="2"/>
        <v>1235</v>
      </c>
      <c r="F25">
        <f t="shared" ca="1" si="3"/>
        <v>2</v>
      </c>
      <c r="G25" t="str">
        <f t="shared" ca="1" si="4"/>
        <v>2</v>
      </c>
      <c r="H25" t="str">
        <f t="shared" ca="1" si="5"/>
        <v>135</v>
      </c>
      <c r="I25">
        <f t="shared" ca="1" si="6"/>
        <v>3</v>
      </c>
      <c r="J25" t="str">
        <f t="shared" ca="1" si="7"/>
        <v>5</v>
      </c>
      <c r="K25" t="str">
        <f t="shared" ca="1" si="8"/>
        <v>13</v>
      </c>
      <c r="L25">
        <f t="shared" ca="1" si="9"/>
        <v>2</v>
      </c>
      <c r="M25" t="str">
        <f t="shared" ca="1" si="10"/>
        <v>3</v>
      </c>
      <c r="N25" t="str">
        <f t="shared" ca="1" si="11"/>
        <v>1</v>
      </c>
      <c r="P25" t="str">
        <f t="shared" ca="1" si="12"/>
        <v>42531</v>
      </c>
      <c r="Q25">
        <f t="shared" ca="1" si="13"/>
        <v>4</v>
      </c>
      <c r="R25">
        <f t="shared" ca="1" si="24"/>
        <v>7</v>
      </c>
      <c r="S25">
        <f t="shared" ca="1" si="25"/>
        <v>9</v>
      </c>
      <c r="T25">
        <f t="shared" ca="1" si="26"/>
        <v>13</v>
      </c>
      <c r="U25">
        <f t="shared" ca="1" si="27"/>
        <v>16</v>
      </c>
      <c r="V25">
        <f t="shared" ca="1" si="14"/>
        <v>6</v>
      </c>
      <c r="W25">
        <f t="shared" ca="1" si="15"/>
        <v>10</v>
      </c>
      <c r="X25">
        <f t="shared" ca="1" si="16"/>
        <v>12</v>
      </c>
      <c r="Y25">
        <f t="shared" ca="1" si="17"/>
        <v>17</v>
      </c>
      <c r="Z25">
        <f t="shared" ca="1" si="18"/>
        <v>20</v>
      </c>
      <c r="AA25">
        <f t="shared" ca="1" si="19"/>
        <v>8</v>
      </c>
      <c r="AB25">
        <f t="shared" ca="1" si="20"/>
        <v>13</v>
      </c>
      <c r="AC25">
        <f t="shared" ca="1" si="21"/>
        <v>15</v>
      </c>
      <c r="AD25">
        <f t="shared" ca="1" si="22"/>
        <v>21</v>
      </c>
      <c r="AE25">
        <f t="shared" ca="1" si="23"/>
        <v>24</v>
      </c>
    </row>
    <row r="26" spans="1:31" x14ac:dyDescent="0.25">
      <c r="A26">
        <v>25</v>
      </c>
      <c r="B26">
        <v>12345</v>
      </c>
      <c r="C26">
        <f t="shared" ca="1" si="0"/>
        <v>4</v>
      </c>
      <c r="D26" t="str">
        <f t="shared" ca="1" si="1"/>
        <v>4</v>
      </c>
      <c r="E26" t="str">
        <f t="shared" ca="1" si="2"/>
        <v>1235</v>
      </c>
      <c r="F26">
        <f t="shared" ca="1" si="3"/>
        <v>1</v>
      </c>
      <c r="G26" t="str">
        <f t="shared" ca="1" si="4"/>
        <v>1</v>
      </c>
      <c r="H26" t="str">
        <f t="shared" ca="1" si="5"/>
        <v>235</v>
      </c>
      <c r="I26">
        <f t="shared" ca="1" si="6"/>
        <v>1</v>
      </c>
      <c r="J26" t="str">
        <f t="shared" ca="1" si="7"/>
        <v>2</v>
      </c>
      <c r="K26" t="str">
        <f t="shared" ca="1" si="8"/>
        <v>35</v>
      </c>
      <c r="L26">
        <f t="shared" ca="1" si="9"/>
        <v>1</v>
      </c>
      <c r="M26" t="str">
        <f t="shared" ca="1" si="10"/>
        <v>3</v>
      </c>
      <c r="N26" t="str">
        <f t="shared" ca="1" si="11"/>
        <v>5</v>
      </c>
      <c r="P26" t="str">
        <f t="shared" ca="1" si="12"/>
        <v>41235</v>
      </c>
      <c r="Q26">
        <f t="shared" ca="1" si="13"/>
        <v>4</v>
      </c>
      <c r="R26">
        <f t="shared" ca="1" si="24"/>
        <v>7</v>
      </c>
      <c r="S26">
        <f t="shared" ca="1" si="25"/>
        <v>10</v>
      </c>
      <c r="T26">
        <f t="shared" ca="1" si="26"/>
        <v>14</v>
      </c>
      <c r="U26">
        <f t="shared" ca="1" si="27"/>
        <v>16</v>
      </c>
      <c r="V26">
        <f t="shared" ca="1" si="14"/>
        <v>6</v>
      </c>
      <c r="W26">
        <f t="shared" ca="1" si="15"/>
        <v>10</v>
      </c>
      <c r="X26">
        <f t="shared" ca="1" si="16"/>
        <v>13</v>
      </c>
      <c r="Y26">
        <f t="shared" ca="1" si="17"/>
        <v>18</v>
      </c>
      <c r="Z26">
        <f t="shared" ca="1" si="18"/>
        <v>20</v>
      </c>
      <c r="AA26">
        <f t="shared" ca="1" si="19"/>
        <v>8</v>
      </c>
      <c r="AB26">
        <f t="shared" ca="1" si="20"/>
        <v>13</v>
      </c>
      <c r="AC26">
        <f t="shared" ca="1" si="21"/>
        <v>16</v>
      </c>
      <c r="AD26">
        <f t="shared" ca="1" si="22"/>
        <v>22</v>
      </c>
      <c r="AE26">
        <f t="shared" ca="1" si="23"/>
        <v>24</v>
      </c>
    </row>
    <row r="27" spans="1:31" x14ac:dyDescent="0.25">
      <c r="A27">
        <v>26</v>
      </c>
      <c r="B27">
        <v>12345</v>
      </c>
      <c r="C27">
        <f t="shared" ca="1" si="0"/>
        <v>3</v>
      </c>
      <c r="D27" t="str">
        <f t="shared" ca="1" si="1"/>
        <v>3</v>
      </c>
      <c r="E27" t="str">
        <f t="shared" ca="1" si="2"/>
        <v>1245</v>
      </c>
      <c r="F27">
        <f t="shared" ca="1" si="3"/>
        <v>2</v>
      </c>
      <c r="G27" t="str">
        <f t="shared" ca="1" si="4"/>
        <v>2</v>
      </c>
      <c r="H27" t="str">
        <f t="shared" ca="1" si="5"/>
        <v>145</v>
      </c>
      <c r="I27">
        <f t="shared" ca="1" si="6"/>
        <v>2</v>
      </c>
      <c r="J27" t="str">
        <f t="shared" ca="1" si="7"/>
        <v>4</v>
      </c>
      <c r="K27" t="str">
        <f t="shared" ca="1" si="8"/>
        <v>15</v>
      </c>
      <c r="L27">
        <f t="shared" ca="1" si="9"/>
        <v>2</v>
      </c>
      <c r="M27" t="str">
        <f t="shared" ca="1" si="10"/>
        <v>5</v>
      </c>
      <c r="N27" t="str">
        <f t="shared" ca="1" si="11"/>
        <v>1</v>
      </c>
      <c r="P27" t="str">
        <f t="shared" ca="1" si="12"/>
        <v>32451</v>
      </c>
      <c r="Q27">
        <f t="shared" ca="1" si="13"/>
        <v>12</v>
      </c>
      <c r="R27">
        <f t="shared" ca="1" si="24"/>
        <v>15</v>
      </c>
      <c r="S27">
        <f t="shared" ca="1" si="25"/>
        <v>17</v>
      </c>
      <c r="T27">
        <f t="shared" ca="1" si="26"/>
        <v>19</v>
      </c>
      <c r="U27">
        <f t="shared" ca="1" si="27"/>
        <v>22</v>
      </c>
      <c r="V27">
        <f t="shared" ca="1" si="14"/>
        <v>16</v>
      </c>
      <c r="W27">
        <f t="shared" ca="1" si="15"/>
        <v>19</v>
      </c>
      <c r="X27">
        <f t="shared" ca="1" si="16"/>
        <v>21</v>
      </c>
      <c r="Y27">
        <f t="shared" ca="1" si="17"/>
        <v>23</v>
      </c>
      <c r="Z27">
        <f t="shared" ca="1" si="18"/>
        <v>26</v>
      </c>
      <c r="AA27">
        <f t="shared" ca="1" si="19"/>
        <v>20</v>
      </c>
      <c r="AB27">
        <f t="shared" ca="1" si="20"/>
        <v>23</v>
      </c>
      <c r="AC27">
        <f t="shared" ca="1" si="21"/>
        <v>25</v>
      </c>
      <c r="AD27">
        <f t="shared" ca="1" si="22"/>
        <v>27</v>
      </c>
      <c r="AE27">
        <f t="shared" ca="1" si="23"/>
        <v>30</v>
      </c>
    </row>
    <row r="28" spans="1:31" x14ac:dyDescent="0.25">
      <c r="A28">
        <v>27</v>
      </c>
      <c r="B28">
        <v>12345</v>
      </c>
      <c r="C28">
        <f t="shared" ca="1" si="0"/>
        <v>4</v>
      </c>
      <c r="D28" t="str">
        <f t="shared" ca="1" si="1"/>
        <v>4</v>
      </c>
      <c r="E28" t="str">
        <f t="shared" ca="1" si="2"/>
        <v>1235</v>
      </c>
      <c r="F28">
        <f t="shared" ca="1" si="3"/>
        <v>3</v>
      </c>
      <c r="G28" t="str">
        <f t="shared" ca="1" si="4"/>
        <v>3</v>
      </c>
      <c r="H28" t="str">
        <f t="shared" ca="1" si="5"/>
        <v>125</v>
      </c>
      <c r="I28">
        <f t="shared" ca="1" si="6"/>
        <v>2</v>
      </c>
      <c r="J28" t="str">
        <f t="shared" ca="1" si="7"/>
        <v>2</v>
      </c>
      <c r="K28" t="str">
        <f t="shared" ca="1" si="8"/>
        <v>15</v>
      </c>
      <c r="L28">
        <f t="shared" ca="1" si="9"/>
        <v>1</v>
      </c>
      <c r="M28" t="str">
        <f t="shared" ca="1" si="10"/>
        <v>1</v>
      </c>
      <c r="N28" t="str">
        <f t="shared" ca="1" si="11"/>
        <v>5</v>
      </c>
      <c r="P28" t="str">
        <f t="shared" ca="1" si="12"/>
        <v>43215</v>
      </c>
      <c r="Q28">
        <f t="shared" ca="1" si="13"/>
        <v>4</v>
      </c>
      <c r="R28">
        <f t="shared" ca="1" si="24"/>
        <v>8</v>
      </c>
      <c r="S28">
        <f t="shared" ca="1" si="25"/>
        <v>11</v>
      </c>
      <c r="T28">
        <f t="shared" ca="1" si="26"/>
        <v>14</v>
      </c>
      <c r="U28">
        <f t="shared" ca="1" si="27"/>
        <v>16</v>
      </c>
      <c r="V28">
        <f t="shared" ca="1" si="14"/>
        <v>6</v>
      </c>
      <c r="W28">
        <f t="shared" ca="1" si="15"/>
        <v>12</v>
      </c>
      <c r="X28">
        <f t="shared" ca="1" si="16"/>
        <v>15</v>
      </c>
      <c r="Y28">
        <f t="shared" ca="1" si="17"/>
        <v>18</v>
      </c>
      <c r="Z28">
        <f t="shared" ca="1" si="18"/>
        <v>20</v>
      </c>
      <c r="AA28">
        <f t="shared" ca="1" si="19"/>
        <v>8</v>
      </c>
      <c r="AB28">
        <f t="shared" ca="1" si="20"/>
        <v>16</v>
      </c>
      <c r="AC28">
        <f t="shared" ca="1" si="21"/>
        <v>19</v>
      </c>
      <c r="AD28">
        <f t="shared" ca="1" si="22"/>
        <v>22</v>
      </c>
      <c r="AE28">
        <f t="shared" ca="1" si="23"/>
        <v>24</v>
      </c>
    </row>
    <row r="29" spans="1:31" x14ac:dyDescent="0.25">
      <c r="A29">
        <v>28</v>
      </c>
      <c r="B29">
        <v>12345</v>
      </c>
      <c r="C29">
        <f t="shared" ca="1" si="0"/>
        <v>4</v>
      </c>
      <c r="D29" t="str">
        <f t="shared" ca="1" si="1"/>
        <v>4</v>
      </c>
      <c r="E29" t="str">
        <f t="shared" ca="1" si="2"/>
        <v>1235</v>
      </c>
      <c r="F29">
        <f t="shared" ca="1" si="3"/>
        <v>4</v>
      </c>
      <c r="G29" t="str">
        <f t="shared" ca="1" si="4"/>
        <v>5</v>
      </c>
      <c r="H29" t="str">
        <f t="shared" ca="1" si="5"/>
        <v>123</v>
      </c>
      <c r="I29">
        <f t="shared" ca="1" si="6"/>
        <v>2</v>
      </c>
      <c r="J29" t="str">
        <f t="shared" ca="1" si="7"/>
        <v>2</v>
      </c>
      <c r="K29" t="str">
        <f t="shared" ca="1" si="8"/>
        <v>13</v>
      </c>
      <c r="L29">
        <f t="shared" ca="1" si="9"/>
        <v>1</v>
      </c>
      <c r="M29" t="str">
        <f t="shared" ca="1" si="10"/>
        <v>1</v>
      </c>
      <c r="N29" t="str">
        <f t="shared" ca="1" si="11"/>
        <v>3</v>
      </c>
      <c r="P29" t="str">
        <f t="shared" ca="1" si="12"/>
        <v>45213</v>
      </c>
      <c r="Q29">
        <f t="shared" ca="1" si="13"/>
        <v>4</v>
      </c>
      <c r="R29">
        <f t="shared" ca="1" si="24"/>
        <v>6</v>
      </c>
      <c r="S29">
        <f t="shared" ca="1" si="25"/>
        <v>9</v>
      </c>
      <c r="T29">
        <f t="shared" ca="1" si="26"/>
        <v>12</v>
      </c>
      <c r="U29">
        <f t="shared" ca="1" si="27"/>
        <v>16</v>
      </c>
      <c r="V29">
        <f t="shared" ca="1" si="14"/>
        <v>6</v>
      </c>
      <c r="W29">
        <f t="shared" ca="1" si="15"/>
        <v>8</v>
      </c>
      <c r="X29">
        <f t="shared" ca="1" si="16"/>
        <v>12</v>
      </c>
      <c r="Y29">
        <f t="shared" ca="1" si="17"/>
        <v>15</v>
      </c>
      <c r="Z29">
        <f t="shared" ca="1" si="18"/>
        <v>20</v>
      </c>
      <c r="AA29">
        <f t="shared" ca="1" si="19"/>
        <v>8</v>
      </c>
      <c r="AB29">
        <f t="shared" ca="1" si="20"/>
        <v>10</v>
      </c>
      <c r="AC29">
        <f t="shared" ca="1" si="21"/>
        <v>15</v>
      </c>
      <c r="AD29">
        <f t="shared" ca="1" si="22"/>
        <v>18</v>
      </c>
      <c r="AE29">
        <f t="shared" ca="1" si="23"/>
        <v>24</v>
      </c>
    </row>
    <row r="30" spans="1:31" x14ac:dyDescent="0.25">
      <c r="A30">
        <v>29</v>
      </c>
      <c r="B30">
        <v>12345</v>
      </c>
      <c r="C30">
        <f t="shared" ca="1" si="0"/>
        <v>1</v>
      </c>
      <c r="D30" t="str">
        <f t="shared" ca="1" si="1"/>
        <v>1</v>
      </c>
      <c r="E30" t="str">
        <f t="shared" ca="1" si="2"/>
        <v>2345</v>
      </c>
      <c r="F30">
        <f t="shared" ca="1" si="3"/>
        <v>2</v>
      </c>
      <c r="G30" t="str">
        <f t="shared" ca="1" si="4"/>
        <v>3</v>
      </c>
      <c r="H30" t="str">
        <f t="shared" ca="1" si="5"/>
        <v>245</v>
      </c>
      <c r="I30">
        <f t="shared" ca="1" si="6"/>
        <v>1</v>
      </c>
      <c r="J30" t="str">
        <f t="shared" ca="1" si="7"/>
        <v>2</v>
      </c>
      <c r="K30" t="str">
        <f t="shared" ca="1" si="8"/>
        <v>45</v>
      </c>
      <c r="L30">
        <f t="shared" ca="1" si="9"/>
        <v>1</v>
      </c>
      <c r="M30" t="str">
        <f t="shared" ca="1" si="10"/>
        <v>4</v>
      </c>
      <c r="N30" t="str">
        <f t="shared" ca="1" si="11"/>
        <v>5</v>
      </c>
      <c r="P30" t="str">
        <f t="shared" ca="1" si="12"/>
        <v>13245</v>
      </c>
      <c r="Q30">
        <f t="shared" ca="1" si="13"/>
        <v>5</v>
      </c>
      <c r="R30">
        <f t="shared" ca="1" si="24"/>
        <v>9</v>
      </c>
      <c r="S30">
        <f t="shared" ca="1" si="25"/>
        <v>12</v>
      </c>
      <c r="T30">
        <f t="shared" ca="1" si="26"/>
        <v>14</v>
      </c>
      <c r="U30">
        <f t="shared" ca="1" si="27"/>
        <v>16</v>
      </c>
      <c r="V30">
        <f t="shared" ca="1" si="14"/>
        <v>8</v>
      </c>
      <c r="W30">
        <f t="shared" ca="1" si="15"/>
        <v>13</v>
      </c>
      <c r="X30">
        <f t="shared" ca="1" si="16"/>
        <v>16</v>
      </c>
      <c r="Y30">
        <f t="shared" ca="1" si="17"/>
        <v>18</v>
      </c>
      <c r="Z30">
        <f t="shared" ca="1" si="18"/>
        <v>20</v>
      </c>
      <c r="AA30">
        <f t="shared" ca="1" si="19"/>
        <v>11</v>
      </c>
      <c r="AB30">
        <f t="shared" ca="1" si="20"/>
        <v>17</v>
      </c>
      <c r="AC30">
        <f t="shared" ca="1" si="21"/>
        <v>20</v>
      </c>
      <c r="AD30">
        <f t="shared" ca="1" si="22"/>
        <v>22</v>
      </c>
      <c r="AE30">
        <f t="shared" ca="1" si="23"/>
        <v>24</v>
      </c>
    </row>
    <row r="31" spans="1:31" x14ac:dyDescent="0.25">
      <c r="A31">
        <v>30</v>
      </c>
      <c r="B31">
        <v>12345</v>
      </c>
      <c r="C31">
        <f t="shared" ca="1" si="0"/>
        <v>5</v>
      </c>
      <c r="D31" t="str">
        <f t="shared" ca="1" si="1"/>
        <v>5</v>
      </c>
      <c r="E31" t="str">
        <f t="shared" ca="1" si="2"/>
        <v>1234</v>
      </c>
      <c r="F31">
        <f t="shared" ca="1" si="3"/>
        <v>1</v>
      </c>
      <c r="G31" t="str">
        <f t="shared" ca="1" si="4"/>
        <v>1</v>
      </c>
      <c r="H31" t="str">
        <f t="shared" ca="1" si="5"/>
        <v>234</v>
      </c>
      <c r="I31">
        <f t="shared" ca="1" si="6"/>
        <v>3</v>
      </c>
      <c r="J31" t="str">
        <f t="shared" ca="1" si="7"/>
        <v>4</v>
      </c>
      <c r="K31" t="str">
        <f t="shared" ca="1" si="8"/>
        <v>23</v>
      </c>
      <c r="L31">
        <f t="shared" ca="1" si="9"/>
        <v>1</v>
      </c>
      <c r="M31" t="str">
        <f t="shared" ca="1" si="10"/>
        <v>2</v>
      </c>
      <c r="N31" t="str">
        <f t="shared" ca="1" si="11"/>
        <v>3</v>
      </c>
      <c r="P31" t="str">
        <f t="shared" ca="1" si="12"/>
        <v>51423</v>
      </c>
      <c r="Q31">
        <f t="shared" ca="1" si="13"/>
        <v>8</v>
      </c>
      <c r="R31">
        <f t="shared" ca="1" si="24"/>
        <v>11</v>
      </c>
      <c r="S31">
        <f t="shared" ca="1" si="25"/>
        <v>13</v>
      </c>
      <c r="T31">
        <f t="shared" ca="1" si="26"/>
        <v>16</v>
      </c>
      <c r="U31">
        <f t="shared" ca="1" si="27"/>
        <v>20</v>
      </c>
      <c r="V31">
        <f t="shared" ca="1" si="14"/>
        <v>10</v>
      </c>
      <c r="W31">
        <f t="shared" ca="1" si="15"/>
        <v>14</v>
      </c>
      <c r="X31">
        <f t="shared" ca="1" si="16"/>
        <v>16</v>
      </c>
      <c r="Y31">
        <f t="shared" ca="1" si="17"/>
        <v>19</v>
      </c>
      <c r="Z31">
        <f t="shared" ca="1" si="18"/>
        <v>24</v>
      </c>
      <c r="AA31">
        <f t="shared" ca="1" si="19"/>
        <v>12</v>
      </c>
      <c r="AB31">
        <f t="shared" ca="1" si="20"/>
        <v>17</v>
      </c>
      <c r="AC31">
        <f t="shared" ca="1" si="21"/>
        <v>19</v>
      </c>
      <c r="AD31">
        <f t="shared" ca="1" si="22"/>
        <v>22</v>
      </c>
      <c r="AE31">
        <f t="shared" ca="1" si="23"/>
        <v>28</v>
      </c>
    </row>
    <row r="32" spans="1:31" x14ac:dyDescent="0.25">
      <c r="A32">
        <v>31</v>
      </c>
      <c r="B32">
        <v>12345</v>
      </c>
      <c r="C32">
        <f t="shared" ca="1" si="0"/>
        <v>4</v>
      </c>
      <c r="D32" t="str">
        <f t="shared" ca="1" si="1"/>
        <v>4</v>
      </c>
      <c r="E32" t="str">
        <f t="shared" ca="1" si="2"/>
        <v>1235</v>
      </c>
      <c r="F32">
        <f t="shared" ca="1" si="3"/>
        <v>4</v>
      </c>
      <c r="G32" t="str">
        <f t="shared" ca="1" si="4"/>
        <v>5</v>
      </c>
      <c r="H32" t="str">
        <f t="shared" ca="1" si="5"/>
        <v>123</v>
      </c>
      <c r="I32">
        <f t="shared" ca="1" si="6"/>
        <v>2</v>
      </c>
      <c r="J32" t="str">
        <f t="shared" ca="1" si="7"/>
        <v>2</v>
      </c>
      <c r="K32" t="str">
        <f t="shared" ca="1" si="8"/>
        <v>13</v>
      </c>
      <c r="L32">
        <f t="shared" ca="1" si="9"/>
        <v>2</v>
      </c>
      <c r="M32" t="str">
        <f t="shared" ca="1" si="10"/>
        <v>3</v>
      </c>
      <c r="N32" t="str">
        <f t="shared" ca="1" si="11"/>
        <v>1</v>
      </c>
      <c r="P32" t="str">
        <f t="shared" ca="1" si="12"/>
        <v>45231</v>
      </c>
      <c r="Q32">
        <f t="shared" ca="1" si="13"/>
        <v>4</v>
      </c>
      <c r="R32">
        <f t="shared" ca="1" si="24"/>
        <v>6</v>
      </c>
      <c r="S32">
        <f t="shared" ca="1" si="25"/>
        <v>9</v>
      </c>
      <c r="T32">
        <f t="shared" ca="1" si="26"/>
        <v>13</v>
      </c>
      <c r="U32">
        <f t="shared" ca="1" si="27"/>
        <v>16</v>
      </c>
      <c r="V32">
        <f t="shared" ca="1" si="14"/>
        <v>6</v>
      </c>
      <c r="W32">
        <f t="shared" ca="1" si="15"/>
        <v>8</v>
      </c>
      <c r="X32">
        <f t="shared" ca="1" si="16"/>
        <v>12</v>
      </c>
      <c r="Y32">
        <f t="shared" ca="1" si="17"/>
        <v>17</v>
      </c>
      <c r="Z32">
        <f t="shared" ca="1" si="18"/>
        <v>20</v>
      </c>
      <c r="AA32">
        <f t="shared" ca="1" si="19"/>
        <v>8</v>
      </c>
      <c r="AB32">
        <f t="shared" ca="1" si="20"/>
        <v>10</v>
      </c>
      <c r="AC32">
        <f t="shared" ca="1" si="21"/>
        <v>15</v>
      </c>
      <c r="AD32">
        <f t="shared" ca="1" si="22"/>
        <v>21</v>
      </c>
      <c r="AE32">
        <f t="shared" ca="1" si="23"/>
        <v>24</v>
      </c>
    </row>
    <row r="33" spans="1:31" x14ac:dyDescent="0.25">
      <c r="A33">
        <v>32</v>
      </c>
      <c r="B33">
        <v>12345</v>
      </c>
      <c r="C33">
        <f t="shared" ca="1" si="0"/>
        <v>3</v>
      </c>
      <c r="D33" t="str">
        <f t="shared" ca="1" si="1"/>
        <v>3</v>
      </c>
      <c r="E33" t="str">
        <f t="shared" ca="1" si="2"/>
        <v>1245</v>
      </c>
      <c r="F33">
        <f t="shared" ca="1" si="3"/>
        <v>3</v>
      </c>
      <c r="G33" t="str">
        <f t="shared" ca="1" si="4"/>
        <v>4</v>
      </c>
      <c r="H33" t="str">
        <f t="shared" ca="1" si="5"/>
        <v>125</v>
      </c>
      <c r="I33">
        <f t="shared" ca="1" si="6"/>
        <v>1</v>
      </c>
      <c r="J33" t="str">
        <f t="shared" ca="1" si="7"/>
        <v>1</v>
      </c>
      <c r="K33" t="str">
        <f t="shared" ca="1" si="8"/>
        <v>25</v>
      </c>
      <c r="L33">
        <f t="shared" ca="1" si="9"/>
        <v>1</v>
      </c>
      <c r="M33" t="str">
        <f t="shared" ca="1" si="10"/>
        <v>2</v>
      </c>
      <c r="N33" t="str">
        <f t="shared" ca="1" si="11"/>
        <v>5</v>
      </c>
      <c r="P33" t="str">
        <f t="shared" ca="1" si="12"/>
        <v>34125</v>
      </c>
      <c r="Q33">
        <f t="shared" ca="1" si="13"/>
        <v>12</v>
      </c>
      <c r="R33">
        <f t="shared" ca="1" si="24"/>
        <v>14</v>
      </c>
      <c r="S33">
        <f t="shared" ca="1" si="25"/>
        <v>17</v>
      </c>
      <c r="T33">
        <f t="shared" ca="1" si="26"/>
        <v>20</v>
      </c>
      <c r="U33">
        <f t="shared" ca="1" si="27"/>
        <v>22</v>
      </c>
      <c r="V33">
        <f t="shared" ca="1" si="14"/>
        <v>16</v>
      </c>
      <c r="W33">
        <f t="shared" ca="1" si="15"/>
        <v>18</v>
      </c>
      <c r="X33">
        <f t="shared" ca="1" si="16"/>
        <v>21</v>
      </c>
      <c r="Y33">
        <f t="shared" ca="1" si="17"/>
        <v>24</v>
      </c>
      <c r="Z33">
        <f t="shared" ca="1" si="18"/>
        <v>26</v>
      </c>
      <c r="AA33">
        <f t="shared" ca="1" si="19"/>
        <v>20</v>
      </c>
      <c r="AB33">
        <f t="shared" ca="1" si="20"/>
        <v>22</v>
      </c>
      <c r="AC33">
        <f t="shared" ca="1" si="21"/>
        <v>25</v>
      </c>
      <c r="AD33">
        <f t="shared" ca="1" si="22"/>
        <v>28</v>
      </c>
      <c r="AE33">
        <f t="shared" ca="1" si="23"/>
        <v>30</v>
      </c>
    </row>
    <row r="34" spans="1:31" x14ac:dyDescent="0.25">
      <c r="A34">
        <v>33</v>
      </c>
      <c r="B34">
        <v>12345</v>
      </c>
      <c r="C34">
        <f t="shared" ca="1" si="0"/>
        <v>3</v>
      </c>
      <c r="D34" t="str">
        <f t="shared" ca="1" si="1"/>
        <v>3</v>
      </c>
      <c r="E34" t="str">
        <f t="shared" ca="1" si="2"/>
        <v>1245</v>
      </c>
      <c r="F34">
        <f t="shared" ca="1" si="3"/>
        <v>4</v>
      </c>
      <c r="G34" t="str">
        <f t="shared" ca="1" si="4"/>
        <v>5</v>
      </c>
      <c r="H34" t="str">
        <f t="shared" ca="1" si="5"/>
        <v>124</v>
      </c>
      <c r="I34">
        <f t="shared" ca="1" si="6"/>
        <v>1</v>
      </c>
      <c r="J34" t="str">
        <f t="shared" ca="1" si="7"/>
        <v>1</v>
      </c>
      <c r="K34" t="str">
        <f t="shared" ca="1" si="8"/>
        <v>24</v>
      </c>
      <c r="L34">
        <f t="shared" ca="1" si="9"/>
        <v>2</v>
      </c>
      <c r="M34" t="str">
        <f t="shared" ca="1" si="10"/>
        <v>4</v>
      </c>
      <c r="N34" t="str">
        <f t="shared" ca="1" si="11"/>
        <v>2</v>
      </c>
      <c r="P34" t="str">
        <f t="shared" ca="1" si="12"/>
        <v>35142</v>
      </c>
      <c r="Q34">
        <f t="shared" ref="Q34:Q51" ca="1" si="28">VLOOKUP(D34,Matrix,2,0)</f>
        <v>12</v>
      </c>
      <c r="R34">
        <f t="shared" ca="1" si="24"/>
        <v>14</v>
      </c>
      <c r="S34">
        <f t="shared" ca="1" si="25"/>
        <v>17</v>
      </c>
      <c r="T34">
        <f t="shared" ca="1" si="26"/>
        <v>19</v>
      </c>
      <c r="U34">
        <f t="shared" ca="1" si="27"/>
        <v>22</v>
      </c>
      <c r="V34">
        <f t="shared" ref="V34:V51" ca="1" si="29">Q34+VLOOKUP(D34,Matrix,3,0)</f>
        <v>16</v>
      </c>
      <c r="W34">
        <f t="shared" ref="W34:W51" ca="1" si="30">MAX(V34,R34)+VLOOKUP(G34,Matrix,3,0)</f>
        <v>18</v>
      </c>
      <c r="X34">
        <f t="shared" ref="X34:X51" ca="1" si="31">MAX(W34,S34)+VLOOKUP(J34,Matrix,3,0)</f>
        <v>21</v>
      </c>
      <c r="Y34">
        <f t="shared" ref="Y34:Y51" ca="1" si="32">MAX(X34,T34)+VLOOKUP(M34,Matrix,3,0)</f>
        <v>23</v>
      </c>
      <c r="Z34">
        <f t="shared" ref="Z34:Z51" ca="1" si="33">MAX(Y34,U34)+VLOOKUP(N34,Matrix,3,0)</f>
        <v>26</v>
      </c>
      <c r="AA34">
        <f t="shared" ref="AA34:AA51" ca="1" si="34">V34+VLOOKUP(D34,Matrix,3,0)</f>
        <v>20</v>
      </c>
      <c r="AB34">
        <f t="shared" ref="AB34:AB51" ca="1" si="35">MAX(AA34,W34)+VLOOKUP(G34,Matrix,3,0)</f>
        <v>22</v>
      </c>
      <c r="AC34">
        <f t="shared" ref="AC34:AC51" ca="1" si="36">MAX(AB34,X34)+VLOOKUP(J34,Matrix,3,0)</f>
        <v>25</v>
      </c>
      <c r="AD34">
        <f t="shared" ref="AD34:AD51" ca="1" si="37">MAX(AC34,Y34)+VLOOKUP(M34,Matrix,3,0)</f>
        <v>27</v>
      </c>
      <c r="AE34">
        <f t="shared" ref="AE34:AE51" ca="1" si="38">MAX(AD34,Z34)+VLOOKUP(N34,Matrix,3,0)</f>
        <v>30</v>
      </c>
    </row>
    <row r="35" spans="1:31" x14ac:dyDescent="0.25">
      <c r="A35">
        <v>34</v>
      </c>
      <c r="B35">
        <v>12345</v>
      </c>
      <c r="C35">
        <f t="shared" ca="1" si="0"/>
        <v>4</v>
      </c>
      <c r="D35" t="str">
        <f t="shared" ca="1" si="1"/>
        <v>4</v>
      </c>
      <c r="E35" t="str">
        <f t="shared" ca="1" si="2"/>
        <v>1235</v>
      </c>
      <c r="F35">
        <f t="shared" ca="1" si="3"/>
        <v>3</v>
      </c>
      <c r="G35" t="str">
        <f t="shared" ca="1" si="4"/>
        <v>3</v>
      </c>
      <c r="H35" t="str">
        <f t="shared" ca="1" si="5"/>
        <v>125</v>
      </c>
      <c r="I35">
        <f t="shared" ca="1" si="6"/>
        <v>3</v>
      </c>
      <c r="J35" t="str">
        <f t="shared" ca="1" si="7"/>
        <v>5</v>
      </c>
      <c r="K35" t="str">
        <f t="shared" ca="1" si="8"/>
        <v>12</v>
      </c>
      <c r="L35">
        <f t="shared" ca="1" si="9"/>
        <v>1</v>
      </c>
      <c r="M35" t="str">
        <f t="shared" ca="1" si="10"/>
        <v>1</v>
      </c>
      <c r="N35" t="str">
        <f t="shared" ca="1" si="11"/>
        <v>2</v>
      </c>
      <c r="P35" t="str">
        <f t="shared" ca="1" si="12"/>
        <v>43512</v>
      </c>
      <c r="Q35">
        <f t="shared" ca="1" si="28"/>
        <v>4</v>
      </c>
      <c r="R35">
        <f t="shared" ref="R35:R51" ca="1" si="39">Q35+VLOOKUP(G35,Matrix,3,0)</f>
        <v>8</v>
      </c>
      <c r="S35">
        <f t="shared" ref="S35:S51" ca="1" si="40">R35+VLOOKUP(J35,Matrix,3,0)</f>
        <v>10</v>
      </c>
      <c r="T35">
        <f t="shared" ref="T35:T51" ca="1" si="41">S35+VLOOKUP(M35,Matrix,3,0)</f>
        <v>13</v>
      </c>
      <c r="U35">
        <f t="shared" ref="U35:U51" ca="1" si="42">T35+VLOOKUP(N35,Matrix,3,0)</f>
        <v>16</v>
      </c>
      <c r="V35">
        <f t="shared" ca="1" si="29"/>
        <v>6</v>
      </c>
      <c r="W35">
        <f t="shared" ca="1" si="30"/>
        <v>12</v>
      </c>
      <c r="X35">
        <f t="shared" ca="1" si="31"/>
        <v>14</v>
      </c>
      <c r="Y35">
        <f t="shared" ca="1" si="32"/>
        <v>17</v>
      </c>
      <c r="Z35">
        <f t="shared" ca="1" si="33"/>
        <v>20</v>
      </c>
      <c r="AA35">
        <f t="shared" ca="1" si="34"/>
        <v>8</v>
      </c>
      <c r="AB35">
        <f t="shared" ca="1" si="35"/>
        <v>16</v>
      </c>
      <c r="AC35">
        <f t="shared" ca="1" si="36"/>
        <v>18</v>
      </c>
      <c r="AD35">
        <f t="shared" ca="1" si="37"/>
        <v>21</v>
      </c>
      <c r="AE35">
        <f t="shared" ca="1" si="38"/>
        <v>24</v>
      </c>
    </row>
    <row r="36" spans="1:31" x14ac:dyDescent="0.25">
      <c r="A36">
        <v>35</v>
      </c>
      <c r="B36">
        <v>12345</v>
      </c>
      <c r="C36">
        <f t="shared" ca="1" si="0"/>
        <v>2</v>
      </c>
      <c r="D36" t="str">
        <f t="shared" ca="1" si="1"/>
        <v>2</v>
      </c>
      <c r="E36" t="str">
        <f t="shared" ca="1" si="2"/>
        <v>1345</v>
      </c>
      <c r="F36">
        <f t="shared" ca="1" si="3"/>
        <v>1</v>
      </c>
      <c r="G36" t="str">
        <f t="shared" ca="1" si="4"/>
        <v>1</v>
      </c>
      <c r="H36" t="str">
        <f t="shared" ca="1" si="5"/>
        <v>345</v>
      </c>
      <c r="I36">
        <f t="shared" ca="1" si="6"/>
        <v>1</v>
      </c>
      <c r="J36" t="str">
        <f t="shared" ca="1" si="7"/>
        <v>3</v>
      </c>
      <c r="K36" t="str">
        <f t="shared" ca="1" si="8"/>
        <v>45</v>
      </c>
      <c r="L36">
        <f t="shared" ca="1" si="9"/>
        <v>2</v>
      </c>
      <c r="M36" t="str">
        <f t="shared" ca="1" si="10"/>
        <v>5</v>
      </c>
      <c r="N36" t="str">
        <f t="shared" ca="1" si="11"/>
        <v>4</v>
      </c>
      <c r="P36" t="str">
        <f t="shared" ca="1" si="12"/>
        <v>21354</v>
      </c>
      <c r="Q36">
        <f t="shared" ca="1" si="28"/>
        <v>5</v>
      </c>
      <c r="R36">
        <f t="shared" ca="1" si="39"/>
        <v>8</v>
      </c>
      <c r="S36">
        <f t="shared" ca="1" si="40"/>
        <v>12</v>
      </c>
      <c r="T36">
        <f t="shared" ca="1" si="41"/>
        <v>14</v>
      </c>
      <c r="U36">
        <f t="shared" ca="1" si="42"/>
        <v>16</v>
      </c>
      <c r="V36">
        <f t="shared" ca="1" si="29"/>
        <v>8</v>
      </c>
      <c r="W36">
        <f t="shared" ca="1" si="30"/>
        <v>11</v>
      </c>
      <c r="X36">
        <f t="shared" ca="1" si="31"/>
        <v>16</v>
      </c>
      <c r="Y36">
        <f t="shared" ca="1" si="32"/>
        <v>18</v>
      </c>
      <c r="Z36">
        <f t="shared" ca="1" si="33"/>
        <v>20</v>
      </c>
      <c r="AA36">
        <f t="shared" ca="1" si="34"/>
        <v>11</v>
      </c>
      <c r="AB36">
        <f t="shared" ca="1" si="35"/>
        <v>14</v>
      </c>
      <c r="AC36">
        <f t="shared" ca="1" si="36"/>
        <v>20</v>
      </c>
      <c r="AD36">
        <f t="shared" ca="1" si="37"/>
        <v>22</v>
      </c>
      <c r="AE36">
        <f t="shared" ca="1" si="38"/>
        <v>24</v>
      </c>
    </row>
    <row r="37" spans="1:31" x14ac:dyDescent="0.25">
      <c r="A37">
        <v>36</v>
      </c>
      <c r="B37">
        <v>12345</v>
      </c>
      <c r="C37">
        <f t="shared" ca="1" si="0"/>
        <v>4</v>
      </c>
      <c r="D37" t="str">
        <f t="shared" ca="1" si="1"/>
        <v>4</v>
      </c>
      <c r="E37" t="str">
        <f t="shared" ca="1" si="2"/>
        <v>1235</v>
      </c>
      <c r="F37">
        <f t="shared" ca="1" si="3"/>
        <v>3</v>
      </c>
      <c r="G37" t="str">
        <f t="shared" ca="1" si="4"/>
        <v>3</v>
      </c>
      <c r="H37" t="str">
        <f t="shared" ca="1" si="5"/>
        <v>125</v>
      </c>
      <c r="I37">
        <f t="shared" ca="1" si="6"/>
        <v>2</v>
      </c>
      <c r="J37" t="str">
        <f t="shared" ca="1" si="7"/>
        <v>2</v>
      </c>
      <c r="K37" t="str">
        <f t="shared" ca="1" si="8"/>
        <v>15</v>
      </c>
      <c r="L37">
        <f t="shared" ca="1" si="9"/>
        <v>1</v>
      </c>
      <c r="M37" t="str">
        <f t="shared" ca="1" si="10"/>
        <v>1</v>
      </c>
      <c r="N37" t="str">
        <f t="shared" ca="1" si="11"/>
        <v>5</v>
      </c>
      <c r="P37" t="str">
        <f t="shared" ca="1" si="12"/>
        <v>43215</v>
      </c>
      <c r="Q37">
        <f t="shared" ca="1" si="28"/>
        <v>4</v>
      </c>
      <c r="R37">
        <f t="shared" ca="1" si="39"/>
        <v>8</v>
      </c>
      <c r="S37">
        <f t="shared" ca="1" si="40"/>
        <v>11</v>
      </c>
      <c r="T37">
        <f t="shared" ca="1" si="41"/>
        <v>14</v>
      </c>
      <c r="U37">
        <f t="shared" ca="1" si="42"/>
        <v>16</v>
      </c>
      <c r="V37">
        <f t="shared" ca="1" si="29"/>
        <v>6</v>
      </c>
      <c r="W37">
        <f t="shared" ca="1" si="30"/>
        <v>12</v>
      </c>
      <c r="X37">
        <f t="shared" ca="1" si="31"/>
        <v>15</v>
      </c>
      <c r="Y37">
        <f t="shared" ca="1" si="32"/>
        <v>18</v>
      </c>
      <c r="Z37">
        <f t="shared" ca="1" si="33"/>
        <v>20</v>
      </c>
      <c r="AA37">
        <f t="shared" ca="1" si="34"/>
        <v>8</v>
      </c>
      <c r="AB37">
        <f t="shared" ca="1" si="35"/>
        <v>16</v>
      </c>
      <c r="AC37">
        <f t="shared" ca="1" si="36"/>
        <v>19</v>
      </c>
      <c r="AD37">
        <f t="shared" ca="1" si="37"/>
        <v>22</v>
      </c>
      <c r="AE37">
        <f t="shared" ca="1" si="38"/>
        <v>24</v>
      </c>
    </row>
    <row r="38" spans="1:31" x14ac:dyDescent="0.25">
      <c r="A38">
        <v>37</v>
      </c>
      <c r="B38">
        <v>12345</v>
      </c>
      <c r="C38">
        <f t="shared" ca="1" si="0"/>
        <v>2</v>
      </c>
      <c r="D38" t="str">
        <f t="shared" ca="1" si="1"/>
        <v>2</v>
      </c>
      <c r="E38" t="str">
        <f t="shared" ca="1" si="2"/>
        <v>1345</v>
      </c>
      <c r="F38">
        <f t="shared" ca="1" si="3"/>
        <v>4</v>
      </c>
      <c r="G38" t="str">
        <f t="shared" ca="1" si="4"/>
        <v>5</v>
      </c>
      <c r="H38" t="str">
        <f t="shared" ca="1" si="5"/>
        <v>134</v>
      </c>
      <c r="I38">
        <f t="shared" ca="1" si="6"/>
        <v>3</v>
      </c>
      <c r="J38" t="str">
        <f t="shared" ca="1" si="7"/>
        <v>4</v>
      </c>
      <c r="K38" t="str">
        <f t="shared" ca="1" si="8"/>
        <v>13</v>
      </c>
      <c r="L38">
        <f t="shared" ca="1" si="9"/>
        <v>2</v>
      </c>
      <c r="M38" t="str">
        <f t="shared" ca="1" si="10"/>
        <v>3</v>
      </c>
      <c r="N38" t="str">
        <f t="shared" ca="1" si="11"/>
        <v>1</v>
      </c>
      <c r="P38" t="str">
        <f t="shared" ca="1" si="12"/>
        <v>25431</v>
      </c>
      <c r="Q38">
        <f t="shared" ca="1" si="28"/>
        <v>5</v>
      </c>
      <c r="R38">
        <f t="shared" ca="1" si="39"/>
        <v>7</v>
      </c>
      <c r="S38">
        <f t="shared" ca="1" si="40"/>
        <v>9</v>
      </c>
      <c r="T38">
        <f t="shared" ca="1" si="41"/>
        <v>13</v>
      </c>
      <c r="U38">
        <f t="shared" ca="1" si="42"/>
        <v>16</v>
      </c>
      <c r="V38">
        <f t="shared" ca="1" si="29"/>
        <v>8</v>
      </c>
      <c r="W38">
        <f t="shared" ca="1" si="30"/>
        <v>10</v>
      </c>
      <c r="X38">
        <f t="shared" ca="1" si="31"/>
        <v>12</v>
      </c>
      <c r="Y38">
        <f t="shared" ca="1" si="32"/>
        <v>17</v>
      </c>
      <c r="Z38">
        <f t="shared" ca="1" si="33"/>
        <v>20</v>
      </c>
      <c r="AA38">
        <f t="shared" ca="1" si="34"/>
        <v>11</v>
      </c>
      <c r="AB38">
        <f t="shared" ca="1" si="35"/>
        <v>13</v>
      </c>
      <c r="AC38">
        <f t="shared" ca="1" si="36"/>
        <v>15</v>
      </c>
      <c r="AD38">
        <f t="shared" ca="1" si="37"/>
        <v>21</v>
      </c>
      <c r="AE38">
        <f t="shared" ca="1" si="38"/>
        <v>24</v>
      </c>
    </row>
    <row r="39" spans="1:31" x14ac:dyDescent="0.25">
      <c r="A39">
        <v>38</v>
      </c>
      <c r="B39">
        <v>12345</v>
      </c>
      <c r="C39">
        <f t="shared" ca="1" si="0"/>
        <v>5</v>
      </c>
      <c r="D39" t="str">
        <f t="shared" ca="1" si="1"/>
        <v>5</v>
      </c>
      <c r="E39" t="str">
        <f t="shared" ca="1" si="2"/>
        <v>1234</v>
      </c>
      <c r="F39">
        <f t="shared" ca="1" si="3"/>
        <v>2</v>
      </c>
      <c r="G39" t="str">
        <f t="shared" ca="1" si="4"/>
        <v>2</v>
      </c>
      <c r="H39" t="str">
        <f t="shared" ca="1" si="5"/>
        <v>134</v>
      </c>
      <c r="I39">
        <f t="shared" ca="1" si="6"/>
        <v>2</v>
      </c>
      <c r="J39" t="str">
        <f t="shared" ca="1" si="7"/>
        <v>3</v>
      </c>
      <c r="K39" t="str">
        <f t="shared" ca="1" si="8"/>
        <v>14</v>
      </c>
      <c r="L39">
        <f t="shared" ca="1" si="9"/>
        <v>2</v>
      </c>
      <c r="M39" t="str">
        <f t="shared" ca="1" si="10"/>
        <v>4</v>
      </c>
      <c r="N39" t="str">
        <f t="shared" ca="1" si="11"/>
        <v>1</v>
      </c>
      <c r="P39" t="str">
        <f t="shared" ca="1" si="12"/>
        <v>52341</v>
      </c>
      <c r="Q39">
        <f t="shared" ca="1" si="28"/>
        <v>8</v>
      </c>
      <c r="R39">
        <f t="shared" ca="1" si="39"/>
        <v>11</v>
      </c>
      <c r="S39">
        <f t="shared" ca="1" si="40"/>
        <v>15</v>
      </c>
      <c r="T39">
        <f t="shared" ca="1" si="41"/>
        <v>17</v>
      </c>
      <c r="U39">
        <f t="shared" ca="1" si="42"/>
        <v>20</v>
      </c>
      <c r="V39">
        <f t="shared" ca="1" si="29"/>
        <v>10</v>
      </c>
      <c r="W39">
        <f t="shared" ca="1" si="30"/>
        <v>14</v>
      </c>
      <c r="X39">
        <f t="shared" ca="1" si="31"/>
        <v>19</v>
      </c>
      <c r="Y39">
        <f t="shared" ca="1" si="32"/>
        <v>21</v>
      </c>
      <c r="Z39">
        <f t="shared" ca="1" si="33"/>
        <v>24</v>
      </c>
      <c r="AA39">
        <f t="shared" ca="1" si="34"/>
        <v>12</v>
      </c>
      <c r="AB39">
        <f t="shared" ca="1" si="35"/>
        <v>17</v>
      </c>
      <c r="AC39">
        <f t="shared" ca="1" si="36"/>
        <v>23</v>
      </c>
      <c r="AD39">
        <f t="shared" ca="1" si="37"/>
        <v>25</v>
      </c>
      <c r="AE39">
        <f t="shared" ca="1" si="38"/>
        <v>28</v>
      </c>
    </row>
    <row r="40" spans="1:31" x14ac:dyDescent="0.25">
      <c r="A40">
        <v>39</v>
      </c>
      <c r="B40">
        <v>12345</v>
      </c>
      <c r="C40">
        <f t="shared" ca="1" si="0"/>
        <v>5</v>
      </c>
      <c r="D40" t="str">
        <f t="shared" ca="1" si="1"/>
        <v>5</v>
      </c>
      <c r="E40" t="str">
        <f t="shared" ca="1" si="2"/>
        <v>1234</v>
      </c>
      <c r="F40">
        <f t="shared" ca="1" si="3"/>
        <v>4</v>
      </c>
      <c r="G40" t="str">
        <f t="shared" ca="1" si="4"/>
        <v>4</v>
      </c>
      <c r="H40" t="str">
        <f t="shared" ca="1" si="5"/>
        <v>123</v>
      </c>
      <c r="I40">
        <f t="shared" ca="1" si="6"/>
        <v>3</v>
      </c>
      <c r="J40" t="str">
        <f t="shared" ca="1" si="7"/>
        <v>3</v>
      </c>
      <c r="K40" t="str">
        <f t="shared" ca="1" si="8"/>
        <v>12</v>
      </c>
      <c r="L40">
        <f t="shared" ca="1" si="9"/>
        <v>2</v>
      </c>
      <c r="M40" t="str">
        <f t="shared" ca="1" si="10"/>
        <v>2</v>
      </c>
      <c r="N40" t="str">
        <f t="shared" ca="1" si="11"/>
        <v>1</v>
      </c>
      <c r="P40" t="str">
        <f t="shared" ca="1" si="12"/>
        <v>54321</v>
      </c>
      <c r="Q40">
        <f t="shared" ca="1" si="28"/>
        <v>8</v>
      </c>
      <c r="R40">
        <f t="shared" ca="1" si="39"/>
        <v>10</v>
      </c>
      <c r="S40">
        <f t="shared" ca="1" si="40"/>
        <v>14</v>
      </c>
      <c r="T40">
        <f t="shared" ca="1" si="41"/>
        <v>17</v>
      </c>
      <c r="U40">
        <f t="shared" ca="1" si="42"/>
        <v>20</v>
      </c>
      <c r="V40">
        <f t="shared" ca="1" si="29"/>
        <v>10</v>
      </c>
      <c r="W40">
        <f t="shared" ca="1" si="30"/>
        <v>12</v>
      </c>
      <c r="X40">
        <f t="shared" ca="1" si="31"/>
        <v>18</v>
      </c>
      <c r="Y40">
        <f t="shared" ca="1" si="32"/>
        <v>21</v>
      </c>
      <c r="Z40">
        <f t="shared" ca="1" si="33"/>
        <v>24</v>
      </c>
      <c r="AA40">
        <f t="shared" ca="1" si="34"/>
        <v>12</v>
      </c>
      <c r="AB40">
        <f t="shared" ca="1" si="35"/>
        <v>14</v>
      </c>
      <c r="AC40">
        <f t="shared" ca="1" si="36"/>
        <v>22</v>
      </c>
      <c r="AD40">
        <f t="shared" ca="1" si="37"/>
        <v>25</v>
      </c>
      <c r="AE40">
        <f t="shared" ca="1" si="38"/>
        <v>28</v>
      </c>
    </row>
    <row r="41" spans="1:31" x14ac:dyDescent="0.25">
      <c r="A41">
        <v>40</v>
      </c>
      <c r="B41">
        <v>12345</v>
      </c>
      <c r="C41">
        <f t="shared" ca="1" si="0"/>
        <v>2</v>
      </c>
      <c r="D41" t="str">
        <f t="shared" ref="D41:D51" ca="1" si="43">MID(B41,C41,1)</f>
        <v>2</v>
      </c>
      <c r="E41" t="str">
        <f t="shared" ref="E41:E51" ca="1" si="44">REPLACE(B41,C41,1,"")</f>
        <v>1345</v>
      </c>
      <c r="F41">
        <f t="shared" ca="1" si="3"/>
        <v>4</v>
      </c>
      <c r="G41" t="str">
        <f t="shared" ref="G41:G51" ca="1" si="45">MID(E41,F41,1)</f>
        <v>5</v>
      </c>
      <c r="H41" t="str">
        <f t="shared" ref="H41:H51" ca="1" si="46">REPLACE(E41,F41,1,"")</f>
        <v>134</v>
      </c>
      <c r="I41">
        <f t="shared" ca="1" si="6"/>
        <v>1</v>
      </c>
      <c r="J41" t="str">
        <f t="shared" ref="J41:J51" ca="1" si="47">MID(H41,I41,1)</f>
        <v>1</v>
      </c>
      <c r="K41" t="str">
        <f t="shared" ref="K41:K51" ca="1" si="48">REPLACE(H41,I41,1,"")</f>
        <v>34</v>
      </c>
      <c r="L41">
        <f t="shared" ca="1" si="9"/>
        <v>1</v>
      </c>
      <c r="M41" t="str">
        <f t="shared" ref="M41:M51" ca="1" si="49">MID(K41,L41,1)</f>
        <v>3</v>
      </c>
      <c r="N41" t="str">
        <f t="shared" ref="N41:N51" ca="1" si="50">REPLACE(K41,L41,1,"")</f>
        <v>4</v>
      </c>
      <c r="P41" t="str">
        <f t="shared" ref="P41:P51" ca="1" si="51">D41&amp;G41&amp;J41&amp;M41&amp;N41</f>
        <v>25134</v>
      </c>
      <c r="Q41">
        <f t="shared" ca="1" si="28"/>
        <v>5</v>
      </c>
      <c r="R41">
        <f t="shared" ca="1" si="39"/>
        <v>7</v>
      </c>
      <c r="S41">
        <f t="shared" ca="1" si="40"/>
        <v>10</v>
      </c>
      <c r="T41">
        <f t="shared" ca="1" si="41"/>
        <v>14</v>
      </c>
      <c r="U41">
        <f t="shared" ca="1" si="42"/>
        <v>16</v>
      </c>
      <c r="V41">
        <f t="shared" ca="1" si="29"/>
        <v>8</v>
      </c>
      <c r="W41">
        <f t="shared" ca="1" si="30"/>
        <v>10</v>
      </c>
      <c r="X41">
        <f t="shared" ca="1" si="31"/>
        <v>13</v>
      </c>
      <c r="Y41">
        <f t="shared" ca="1" si="32"/>
        <v>18</v>
      </c>
      <c r="Z41">
        <f t="shared" ca="1" si="33"/>
        <v>20</v>
      </c>
      <c r="AA41">
        <f t="shared" ca="1" si="34"/>
        <v>11</v>
      </c>
      <c r="AB41">
        <f t="shared" ca="1" si="35"/>
        <v>13</v>
      </c>
      <c r="AC41">
        <f t="shared" ca="1" si="36"/>
        <v>16</v>
      </c>
      <c r="AD41">
        <f t="shared" ca="1" si="37"/>
        <v>22</v>
      </c>
      <c r="AE41">
        <f t="shared" ca="1" si="38"/>
        <v>24</v>
      </c>
    </row>
    <row r="42" spans="1:31" x14ac:dyDescent="0.25">
      <c r="A42">
        <v>41</v>
      </c>
      <c r="B42">
        <v>12345</v>
      </c>
      <c r="C42">
        <f t="shared" ca="1" si="0"/>
        <v>2</v>
      </c>
      <c r="D42" t="str">
        <f t="shared" ca="1" si="43"/>
        <v>2</v>
      </c>
      <c r="E42" t="str">
        <f t="shared" ca="1" si="44"/>
        <v>1345</v>
      </c>
      <c r="F42">
        <f t="shared" ca="1" si="3"/>
        <v>4</v>
      </c>
      <c r="G42" t="str">
        <f t="shared" ca="1" si="45"/>
        <v>5</v>
      </c>
      <c r="H42" t="str">
        <f t="shared" ca="1" si="46"/>
        <v>134</v>
      </c>
      <c r="I42">
        <f t="shared" ca="1" si="6"/>
        <v>1</v>
      </c>
      <c r="J42" t="str">
        <f t="shared" ca="1" si="47"/>
        <v>1</v>
      </c>
      <c r="K42" t="str">
        <f t="shared" ca="1" si="48"/>
        <v>34</v>
      </c>
      <c r="L42">
        <f t="shared" ca="1" si="9"/>
        <v>2</v>
      </c>
      <c r="M42" t="str">
        <f t="shared" ca="1" si="49"/>
        <v>4</v>
      </c>
      <c r="N42" t="str">
        <f t="shared" ca="1" si="50"/>
        <v>3</v>
      </c>
      <c r="P42" t="str">
        <f t="shared" ca="1" si="51"/>
        <v>25143</v>
      </c>
      <c r="Q42">
        <f t="shared" ca="1" si="28"/>
        <v>5</v>
      </c>
      <c r="R42">
        <f t="shared" ca="1" si="39"/>
        <v>7</v>
      </c>
      <c r="S42">
        <f t="shared" ca="1" si="40"/>
        <v>10</v>
      </c>
      <c r="T42">
        <f t="shared" ca="1" si="41"/>
        <v>12</v>
      </c>
      <c r="U42">
        <f t="shared" ca="1" si="42"/>
        <v>16</v>
      </c>
      <c r="V42">
        <f t="shared" ca="1" si="29"/>
        <v>8</v>
      </c>
      <c r="W42">
        <f t="shared" ca="1" si="30"/>
        <v>10</v>
      </c>
      <c r="X42">
        <f t="shared" ca="1" si="31"/>
        <v>13</v>
      </c>
      <c r="Y42">
        <f t="shared" ca="1" si="32"/>
        <v>15</v>
      </c>
      <c r="Z42">
        <f t="shared" ca="1" si="33"/>
        <v>20</v>
      </c>
      <c r="AA42">
        <f t="shared" ca="1" si="34"/>
        <v>11</v>
      </c>
      <c r="AB42">
        <f t="shared" ca="1" si="35"/>
        <v>13</v>
      </c>
      <c r="AC42">
        <f t="shared" ca="1" si="36"/>
        <v>16</v>
      </c>
      <c r="AD42">
        <f t="shared" ca="1" si="37"/>
        <v>18</v>
      </c>
      <c r="AE42">
        <f t="shared" ca="1" si="38"/>
        <v>24</v>
      </c>
    </row>
    <row r="43" spans="1:31" x14ac:dyDescent="0.25">
      <c r="A43">
        <v>42</v>
      </c>
      <c r="B43">
        <v>12345</v>
      </c>
      <c r="C43">
        <f t="shared" ca="1" si="0"/>
        <v>1</v>
      </c>
      <c r="D43" t="str">
        <f t="shared" ca="1" si="43"/>
        <v>1</v>
      </c>
      <c r="E43" t="str">
        <f t="shared" ca="1" si="44"/>
        <v>2345</v>
      </c>
      <c r="F43">
        <f t="shared" ca="1" si="3"/>
        <v>3</v>
      </c>
      <c r="G43" t="str">
        <f t="shared" ca="1" si="45"/>
        <v>4</v>
      </c>
      <c r="H43" t="str">
        <f t="shared" ca="1" si="46"/>
        <v>235</v>
      </c>
      <c r="I43">
        <f t="shared" ca="1" si="6"/>
        <v>2</v>
      </c>
      <c r="J43" t="str">
        <f t="shared" ca="1" si="47"/>
        <v>3</v>
      </c>
      <c r="K43" t="str">
        <f t="shared" ca="1" si="48"/>
        <v>25</v>
      </c>
      <c r="L43">
        <f t="shared" ca="1" si="9"/>
        <v>1</v>
      </c>
      <c r="M43" t="str">
        <f t="shared" ca="1" si="49"/>
        <v>2</v>
      </c>
      <c r="N43" t="str">
        <f t="shared" ca="1" si="50"/>
        <v>5</v>
      </c>
      <c r="P43" t="str">
        <f t="shared" ca="1" si="51"/>
        <v>14325</v>
      </c>
      <c r="Q43">
        <f t="shared" ca="1" si="28"/>
        <v>5</v>
      </c>
      <c r="R43">
        <f t="shared" ca="1" si="39"/>
        <v>7</v>
      </c>
      <c r="S43">
        <f t="shared" ca="1" si="40"/>
        <v>11</v>
      </c>
      <c r="T43">
        <f t="shared" ca="1" si="41"/>
        <v>14</v>
      </c>
      <c r="U43">
        <f t="shared" ca="1" si="42"/>
        <v>16</v>
      </c>
      <c r="V43">
        <f t="shared" ca="1" si="29"/>
        <v>8</v>
      </c>
      <c r="W43">
        <f t="shared" ca="1" si="30"/>
        <v>10</v>
      </c>
      <c r="X43">
        <f t="shared" ca="1" si="31"/>
        <v>15</v>
      </c>
      <c r="Y43">
        <f t="shared" ca="1" si="32"/>
        <v>18</v>
      </c>
      <c r="Z43">
        <f t="shared" ca="1" si="33"/>
        <v>20</v>
      </c>
      <c r="AA43">
        <f t="shared" ca="1" si="34"/>
        <v>11</v>
      </c>
      <c r="AB43">
        <f t="shared" ca="1" si="35"/>
        <v>13</v>
      </c>
      <c r="AC43">
        <f t="shared" ca="1" si="36"/>
        <v>19</v>
      </c>
      <c r="AD43">
        <f t="shared" ca="1" si="37"/>
        <v>22</v>
      </c>
      <c r="AE43">
        <f t="shared" ca="1" si="38"/>
        <v>24</v>
      </c>
    </row>
    <row r="44" spans="1:31" x14ac:dyDescent="0.25">
      <c r="A44">
        <v>43</v>
      </c>
      <c r="B44">
        <v>12345</v>
      </c>
      <c r="C44">
        <f t="shared" ca="1" si="0"/>
        <v>3</v>
      </c>
      <c r="D44" t="str">
        <f t="shared" ca="1" si="43"/>
        <v>3</v>
      </c>
      <c r="E44" t="str">
        <f t="shared" ca="1" si="44"/>
        <v>1245</v>
      </c>
      <c r="F44">
        <f t="shared" ca="1" si="3"/>
        <v>3</v>
      </c>
      <c r="G44" t="str">
        <f t="shared" ca="1" si="45"/>
        <v>4</v>
      </c>
      <c r="H44" t="str">
        <f t="shared" ca="1" si="46"/>
        <v>125</v>
      </c>
      <c r="I44">
        <f t="shared" ca="1" si="6"/>
        <v>3</v>
      </c>
      <c r="J44" t="str">
        <f t="shared" ca="1" si="47"/>
        <v>5</v>
      </c>
      <c r="K44" t="str">
        <f t="shared" ca="1" si="48"/>
        <v>12</v>
      </c>
      <c r="L44">
        <f t="shared" ca="1" si="9"/>
        <v>2</v>
      </c>
      <c r="M44" t="str">
        <f t="shared" ca="1" si="49"/>
        <v>2</v>
      </c>
      <c r="N44" t="str">
        <f t="shared" ca="1" si="50"/>
        <v>1</v>
      </c>
      <c r="P44" t="str">
        <f t="shared" ca="1" si="51"/>
        <v>34521</v>
      </c>
      <c r="Q44">
        <f t="shared" ca="1" si="28"/>
        <v>12</v>
      </c>
      <c r="R44">
        <f t="shared" ca="1" si="39"/>
        <v>14</v>
      </c>
      <c r="S44">
        <f t="shared" ca="1" si="40"/>
        <v>16</v>
      </c>
      <c r="T44">
        <f t="shared" ca="1" si="41"/>
        <v>19</v>
      </c>
      <c r="U44">
        <f t="shared" ca="1" si="42"/>
        <v>22</v>
      </c>
      <c r="V44">
        <f t="shared" ca="1" si="29"/>
        <v>16</v>
      </c>
      <c r="W44">
        <f t="shared" ca="1" si="30"/>
        <v>18</v>
      </c>
      <c r="X44">
        <f t="shared" ca="1" si="31"/>
        <v>20</v>
      </c>
      <c r="Y44">
        <f t="shared" ca="1" si="32"/>
        <v>23</v>
      </c>
      <c r="Z44">
        <f t="shared" ca="1" si="33"/>
        <v>26</v>
      </c>
      <c r="AA44">
        <f t="shared" ca="1" si="34"/>
        <v>20</v>
      </c>
      <c r="AB44">
        <f t="shared" ca="1" si="35"/>
        <v>22</v>
      </c>
      <c r="AC44">
        <f t="shared" ca="1" si="36"/>
        <v>24</v>
      </c>
      <c r="AD44">
        <f t="shared" ca="1" si="37"/>
        <v>27</v>
      </c>
      <c r="AE44">
        <f t="shared" ca="1" si="38"/>
        <v>30</v>
      </c>
    </row>
    <row r="45" spans="1:31" x14ac:dyDescent="0.25">
      <c r="A45">
        <v>44</v>
      </c>
      <c r="B45">
        <v>12345</v>
      </c>
      <c r="C45">
        <f t="shared" ca="1" si="0"/>
        <v>4</v>
      </c>
      <c r="D45" t="str">
        <f t="shared" ca="1" si="43"/>
        <v>4</v>
      </c>
      <c r="E45" t="str">
        <f t="shared" ca="1" si="44"/>
        <v>1235</v>
      </c>
      <c r="F45">
        <f t="shared" ca="1" si="3"/>
        <v>4</v>
      </c>
      <c r="G45" t="str">
        <f t="shared" ca="1" si="45"/>
        <v>5</v>
      </c>
      <c r="H45" t="str">
        <f t="shared" ca="1" si="46"/>
        <v>123</v>
      </c>
      <c r="I45">
        <f t="shared" ca="1" si="6"/>
        <v>1</v>
      </c>
      <c r="J45" t="str">
        <f t="shared" ca="1" si="47"/>
        <v>1</v>
      </c>
      <c r="K45" t="str">
        <f t="shared" ca="1" si="48"/>
        <v>23</v>
      </c>
      <c r="L45">
        <f t="shared" ca="1" si="9"/>
        <v>1</v>
      </c>
      <c r="M45" t="str">
        <f t="shared" ca="1" si="49"/>
        <v>2</v>
      </c>
      <c r="N45" t="str">
        <f t="shared" ca="1" si="50"/>
        <v>3</v>
      </c>
      <c r="P45" t="str">
        <f t="shared" ca="1" si="51"/>
        <v>45123</v>
      </c>
      <c r="Q45">
        <f t="shared" ca="1" si="28"/>
        <v>4</v>
      </c>
      <c r="R45">
        <f t="shared" ca="1" si="39"/>
        <v>6</v>
      </c>
      <c r="S45">
        <f t="shared" ca="1" si="40"/>
        <v>9</v>
      </c>
      <c r="T45">
        <f t="shared" ca="1" si="41"/>
        <v>12</v>
      </c>
      <c r="U45">
        <f t="shared" ca="1" si="42"/>
        <v>16</v>
      </c>
      <c r="V45">
        <f t="shared" ca="1" si="29"/>
        <v>6</v>
      </c>
      <c r="W45">
        <f t="shared" ca="1" si="30"/>
        <v>8</v>
      </c>
      <c r="X45">
        <f t="shared" ca="1" si="31"/>
        <v>12</v>
      </c>
      <c r="Y45">
        <f t="shared" ca="1" si="32"/>
        <v>15</v>
      </c>
      <c r="Z45">
        <f t="shared" ca="1" si="33"/>
        <v>20</v>
      </c>
      <c r="AA45">
        <f t="shared" ca="1" si="34"/>
        <v>8</v>
      </c>
      <c r="AB45">
        <f t="shared" ca="1" si="35"/>
        <v>10</v>
      </c>
      <c r="AC45">
        <f t="shared" ca="1" si="36"/>
        <v>15</v>
      </c>
      <c r="AD45">
        <f t="shared" ca="1" si="37"/>
        <v>18</v>
      </c>
      <c r="AE45">
        <f t="shared" ca="1" si="38"/>
        <v>24</v>
      </c>
    </row>
    <row r="46" spans="1:31" x14ac:dyDescent="0.25">
      <c r="A46">
        <v>45</v>
      </c>
      <c r="B46">
        <v>12345</v>
      </c>
      <c r="C46">
        <f t="shared" ca="1" si="0"/>
        <v>5</v>
      </c>
      <c r="D46" t="str">
        <f t="shared" ca="1" si="43"/>
        <v>5</v>
      </c>
      <c r="E46" t="str">
        <f t="shared" ca="1" si="44"/>
        <v>1234</v>
      </c>
      <c r="F46">
        <f t="shared" ca="1" si="3"/>
        <v>1</v>
      </c>
      <c r="G46" t="str">
        <f t="shared" ca="1" si="45"/>
        <v>1</v>
      </c>
      <c r="H46" t="str">
        <f t="shared" ca="1" si="46"/>
        <v>234</v>
      </c>
      <c r="I46">
        <f t="shared" ca="1" si="6"/>
        <v>1</v>
      </c>
      <c r="J46" t="str">
        <f t="shared" ca="1" si="47"/>
        <v>2</v>
      </c>
      <c r="K46" t="str">
        <f t="shared" ca="1" si="48"/>
        <v>34</v>
      </c>
      <c r="L46">
        <f t="shared" ca="1" si="9"/>
        <v>2</v>
      </c>
      <c r="M46" t="str">
        <f t="shared" ca="1" si="49"/>
        <v>4</v>
      </c>
      <c r="N46" t="str">
        <f t="shared" ca="1" si="50"/>
        <v>3</v>
      </c>
      <c r="P46" t="str">
        <f t="shared" ca="1" si="51"/>
        <v>51243</v>
      </c>
      <c r="Q46">
        <f t="shared" ca="1" si="28"/>
        <v>8</v>
      </c>
      <c r="R46">
        <f t="shared" ca="1" si="39"/>
        <v>11</v>
      </c>
      <c r="S46">
        <f t="shared" ca="1" si="40"/>
        <v>14</v>
      </c>
      <c r="T46">
        <f t="shared" ca="1" si="41"/>
        <v>16</v>
      </c>
      <c r="U46">
        <f t="shared" ca="1" si="42"/>
        <v>20</v>
      </c>
      <c r="V46">
        <f t="shared" ca="1" si="29"/>
        <v>10</v>
      </c>
      <c r="W46">
        <f t="shared" ca="1" si="30"/>
        <v>14</v>
      </c>
      <c r="X46">
        <f t="shared" ca="1" si="31"/>
        <v>17</v>
      </c>
      <c r="Y46">
        <f t="shared" ca="1" si="32"/>
        <v>19</v>
      </c>
      <c r="Z46">
        <f t="shared" ca="1" si="33"/>
        <v>24</v>
      </c>
      <c r="AA46">
        <f t="shared" ca="1" si="34"/>
        <v>12</v>
      </c>
      <c r="AB46">
        <f t="shared" ca="1" si="35"/>
        <v>17</v>
      </c>
      <c r="AC46">
        <f t="shared" ca="1" si="36"/>
        <v>20</v>
      </c>
      <c r="AD46">
        <f t="shared" ca="1" si="37"/>
        <v>22</v>
      </c>
      <c r="AE46">
        <f t="shared" ca="1" si="38"/>
        <v>28</v>
      </c>
    </row>
    <row r="47" spans="1:31" x14ac:dyDescent="0.25">
      <c r="A47">
        <v>46</v>
      </c>
      <c r="B47">
        <v>12345</v>
      </c>
      <c r="C47">
        <f t="shared" ca="1" si="0"/>
        <v>3</v>
      </c>
      <c r="D47" t="str">
        <f t="shared" ca="1" si="43"/>
        <v>3</v>
      </c>
      <c r="E47" t="str">
        <f t="shared" ca="1" si="44"/>
        <v>1245</v>
      </c>
      <c r="F47">
        <f t="shared" ca="1" si="3"/>
        <v>1</v>
      </c>
      <c r="G47" t="str">
        <f t="shared" ca="1" si="45"/>
        <v>1</v>
      </c>
      <c r="H47" t="str">
        <f t="shared" ca="1" si="46"/>
        <v>245</v>
      </c>
      <c r="I47">
        <f t="shared" ca="1" si="6"/>
        <v>2</v>
      </c>
      <c r="J47" t="str">
        <f t="shared" ca="1" si="47"/>
        <v>4</v>
      </c>
      <c r="K47" t="str">
        <f t="shared" ca="1" si="48"/>
        <v>25</v>
      </c>
      <c r="L47">
        <f t="shared" ca="1" si="9"/>
        <v>2</v>
      </c>
      <c r="M47" t="str">
        <f t="shared" ca="1" si="49"/>
        <v>5</v>
      </c>
      <c r="N47" t="str">
        <f t="shared" ca="1" si="50"/>
        <v>2</v>
      </c>
      <c r="P47" t="str">
        <f t="shared" ca="1" si="51"/>
        <v>31452</v>
      </c>
      <c r="Q47">
        <f t="shared" ca="1" si="28"/>
        <v>12</v>
      </c>
      <c r="R47">
        <f t="shared" ca="1" si="39"/>
        <v>15</v>
      </c>
      <c r="S47">
        <f t="shared" ca="1" si="40"/>
        <v>17</v>
      </c>
      <c r="T47">
        <f t="shared" ca="1" si="41"/>
        <v>19</v>
      </c>
      <c r="U47">
        <f t="shared" ca="1" si="42"/>
        <v>22</v>
      </c>
      <c r="V47">
        <f t="shared" ca="1" si="29"/>
        <v>16</v>
      </c>
      <c r="W47">
        <f t="shared" ca="1" si="30"/>
        <v>19</v>
      </c>
      <c r="X47">
        <f t="shared" ca="1" si="31"/>
        <v>21</v>
      </c>
      <c r="Y47">
        <f t="shared" ca="1" si="32"/>
        <v>23</v>
      </c>
      <c r="Z47">
        <f t="shared" ca="1" si="33"/>
        <v>26</v>
      </c>
      <c r="AA47">
        <f t="shared" ca="1" si="34"/>
        <v>20</v>
      </c>
      <c r="AB47">
        <f t="shared" ca="1" si="35"/>
        <v>23</v>
      </c>
      <c r="AC47">
        <f t="shared" ca="1" si="36"/>
        <v>25</v>
      </c>
      <c r="AD47">
        <f t="shared" ca="1" si="37"/>
        <v>27</v>
      </c>
      <c r="AE47">
        <f t="shared" ca="1" si="38"/>
        <v>30</v>
      </c>
    </row>
    <row r="48" spans="1:31" x14ac:dyDescent="0.25">
      <c r="A48">
        <v>47</v>
      </c>
      <c r="B48">
        <v>12345</v>
      </c>
      <c r="C48">
        <f t="shared" ca="1" si="0"/>
        <v>4</v>
      </c>
      <c r="D48" t="str">
        <f t="shared" ca="1" si="43"/>
        <v>4</v>
      </c>
      <c r="E48" t="str">
        <f t="shared" ca="1" si="44"/>
        <v>1235</v>
      </c>
      <c r="F48">
        <f t="shared" ca="1" si="3"/>
        <v>1</v>
      </c>
      <c r="G48" t="str">
        <f t="shared" ca="1" si="45"/>
        <v>1</v>
      </c>
      <c r="H48" t="str">
        <f t="shared" ca="1" si="46"/>
        <v>235</v>
      </c>
      <c r="I48">
        <f t="shared" ca="1" si="6"/>
        <v>3</v>
      </c>
      <c r="J48" t="str">
        <f t="shared" ca="1" si="47"/>
        <v>5</v>
      </c>
      <c r="K48" t="str">
        <f t="shared" ca="1" si="48"/>
        <v>23</v>
      </c>
      <c r="L48">
        <f t="shared" ca="1" si="9"/>
        <v>1</v>
      </c>
      <c r="M48" t="str">
        <f t="shared" ca="1" si="49"/>
        <v>2</v>
      </c>
      <c r="N48" t="str">
        <f t="shared" ca="1" si="50"/>
        <v>3</v>
      </c>
      <c r="P48" t="str">
        <f t="shared" ca="1" si="51"/>
        <v>41523</v>
      </c>
      <c r="Q48">
        <f t="shared" ca="1" si="28"/>
        <v>4</v>
      </c>
      <c r="R48">
        <f t="shared" ca="1" si="39"/>
        <v>7</v>
      </c>
      <c r="S48">
        <f t="shared" ca="1" si="40"/>
        <v>9</v>
      </c>
      <c r="T48">
        <f t="shared" ca="1" si="41"/>
        <v>12</v>
      </c>
      <c r="U48">
        <f t="shared" ca="1" si="42"/>
        <v>16</v>
      </c>
      <c r="V48">
        <f t="shared" ca="1" si="29"/>
        <v>6</v>
      </c>
      <c r="W48">
        <f t="shared" ca="1" si="30"/>
        <v>10</v>
      </c>
      <c r="X48">
        <f t="shared" ca="1" si="31"/>
        <v>12</v>
      </c>
      <c r="Y48">
        <f t="shared" ca="1" si="32"/>
        <v>15</v>
      </c>
      <c r="Z48">
        <f t="shared" ca="1" si="33"/>
        <v>20</v>
      </c>
      <c r="AA48">
        <f t="shared" ca="1" si="34"/>
        <v>8</v>
      </c>
      <c r="AB48">
        <f t="shared" ca="1" si="35"/>
        <v>13</v>
      </c>
      <c r="AC48">
        <f t="shared" ca="1" si="36"/>
        <v>15</v>
      </c>
      <c r="AD48">
        <f t="shared" ca="1" si="37"/>
        <v>18</v>
      </c>
      <c r="AE48">
        <f t="shared" ca="1" si="38"/>
        <v>24</v>
      </c>
    </row>
    <row r="49" spans="1:31" x14ac:dyDescent="0.25">
      <c r="A49">
        <v>48</v>
      </c>
      <c r="B49">
        <v>12345</v>
      </c>
      <c r="C49">
        <f t="shared" ca="1" si="0"/>
        <v>5</v>
      </c>
      <c r="D49" t="str">
        <f t="shared" ca="1" si="43"/>
        <v>5</v>
      </c>
      <c r="E49" t="str">
        <f t="shared" ca="1" si="44"/>
        <v>1234</v>
      </c>
      <c r="F49">
        <f t="shared" ca="1" si="3"/>
        <v>1</v>
      </c>
      <c r="G49" t="str">
        <f t="shared" ca="1" si="45"/>
        <v>1</v>
      </c>
      <c r="H49" t="str">
        <f t="shared" ca="1" si="46"/>
        <v>234</v>
      </c>
      <c r="I49">
        <f t="shared" ca="1" si="6"/>
        <v>1</v>
      </c>
      <c r="J49" t="str">
        <f t="shared" ca="1" si="47"/>
        <v>2</v>
      </c>
      <c r="K49" t="str">
        <f t="shared" ca="1" si="48"/>
        <v>34</v>
      </c>
      <c r="L49">
        <f t="shared" ca="1" si="9"/>
        <v>2</v>
      </c>
      <c r="M49" t="str">
        <f t="shared" ca="1" si="49"/>
        <v>4</v>
      </c>
      <c r="N49" t="str">
        <f t="shared" ca="1" si="50"/>
        <v>3</v>
      </c>
      <c r="P49" t="str">
        <f t="shared" ca="1" si="51"/>
        <v>51243</v>
      </c>
      <c r="Q49">
        <f t="shared" ca="1" si="28"/>
        <v>8</v>
      </c>
      <c r="R49">
        <f t="shared" ca="1" si="39"/>
        <v>11</v>
      </c>
      <c r="S49">
        <f t="shared" ca="1" si="40"/>
        <v>14</v>
      </c>
      <c r="T49">
        <f t="shared" ca="1" si="41"/>
        <v>16</v>
      </c>
      <c r="U49">
        <f t="shared" ca="1" si="42"/>
        <v>20</v>
      </c>
      <c r="V49">
        <f t="shared" ca="1" si="29"/>
        <v>10</v>
      </c>
      <c r="W49">
        <f t="shared" ca="1" si="30"/>
        <v>14</v>
      </c>
      <c r="X49">
        <f t="shared" ca="1" si="31"/>
        <v>17</v>
      </c>
      <c r="Y49">
        <f t="shared" ca="1" si="32"/>
        <v>19</v>
      </c>
      <c r="Z49">
        <f t="shared" ca="1" si="33"/>
        <v>24</v>
      </c>
      <c r="AA49">
        <f t="shared" ca="1" si="34"/>
        <v>12</v>
      </c>
      <c r="AB49">
        <f t="shared" ca="1" si="35"/>
        <v>17</v>
      </c>
      <c r="AC49">
        <f t="shared" ca="1" si="36"/>
        <v>20</v>
      </c>
      <c r="AD49">
        <f t="shared" ca="1" si="37"/>
        <v>22</v>
      </c>
      <c r="AE49">
        <f t="shared" ca="1" si="38"/>
        <v>28</v>
      </c>
    </row>
    <row r="50" spans="1:31" x14ac:dyDescent="0.25">
      <c r="A50">
        <v>49</v>
      </c>
      <c r="B50">
        <v>12345</v>
      </c>
      <c r="C50">
        <f t="shared" ca="1" si="0"/>
        <v>2</v>
      </c>
      <c r="D50" t="str">
        <f t="shared" ca="1" si="43"/>
        <v>2</v>
      </c>
      <c r="E50" t="str">
        <f t="shared" ca="1" si="44"/>
        <v>1345</v>
      </c>
      <c r="F50">
        <f t="shared" ca="1" si="3"/>
        <v>2</v>
      </c>
      <c r="G50" t="str">
        <f t="shared" ca="1" si="45"/>
        <v>3</v>
      </c>
      <c r="H50" t="str">
        <f t="shared" ca="1" si="46"/>
        <v>145</v>
      </c>
      <c r="I50">
        <f t="shared" ca="1" si="6"/>
        <v>3</v>
      </c>
      <c r="J50" t="str">
        <f t="shared" ca="1" si="47"/>
        <v>5</v>
      </c>
      <c r="K50" t="str">
        <f t="shared" ca="1" si="48"/>
        <v>14</v>
      </c>
      <c r="L50">
        <f t="shared" ca="1" si="9"/>
        <v>2</v>
      </c>
      <c r="M50" t="str">
        <f t="shared" ca="1" si="49"/>
        <v>4</v>
      </c>
      <c r="N50" t="str">
        <f t="shared" ca="1" si="50"/>
        <v>1</v>
      </c>
      <c r="P50" t="str">
        <f t="shared" ca="1" si="51"/>
        <v>23541</v>
      </c>
      <c r="Q50">
        <f t="shared" ca="1" si="28"/>
        <v>5</v>
      </c>
      <c r="R50">
        <f t="shared" ca="1" si="39"/>
        <v>9</v>
      </c>
      <c r="S50">
        <f t="shared" ca="1" si="40"/>
        <v>11</v>
      </c>
      <c r="T50">
        <f t="shared" ca="1" si="41"/>
        <v>13</v>
      </c>
      <c r="U50">
        <f t="shared" ca="1" si="42"/>
        <v>16</v>
      </c>
      <c r="V50">
        <f t="shared" ca="1" si="29"/>
        <v>8</v>
      </c>
      <c r="W50">
        <f t="shared" ca="1" si="30"/>
        <v>13</v>
      </c>
      <c r="X50">
        <f t="shared" ca="1" si="31"/>
        <v>15</v>
      </c>
      <c r="Y50">
        <f t="shared" ca="1" si="32"/>
        <v>17</v>
      </c>
      <c r="Z50">
        <f t="shared" ca="1" si="33"/>
        <v>20</v>
      </c>
      <c r="AA50">
        <f t="shared" ca="1" si="34"/>
        <v>11</v>
      </c>
      <c r="AB50">
        <f t="shared" ca="1" si="35"/>
        <v>17</v>
      </c>
      <c r="AC50">
        <f t="shared" ca="1" si="36"/>
        <v>19</v>
      </c>
      <c r="AD50">
        <f t="shared" ca="1" si="37"/>
        <v>21</v>
      </c>
      <c r="AE50">
        <f t="shared" ca="1" si="38"/>
        <v>24</v>
      </c>
    </row>
    <row r="51" spans="1:31" x14ac:dyDescent="0.25">
      <c r="A51">
        <v>50</v>
      </c>
      <c r="B51">
        <v>12345</v>
      </c>
      <c r="C51">
        <f t="shared" ca="1" si="0"/>
        <v>5</v>
      </c>
      <c r="D51" t="str">
        <f t="shared" ca="1" si="43"/>
        <v>5</v>
      </c>
      <c r="E51" t="str">
        <f t="shared" ca="1" si="44"/>
        <v>1234</v>
      </c>
      <c r="F51">
        <f t="shared" ca="1" si="3"/>
        <v>3</v>
      </c>
      <c r="G51" t="str">
        <f t="shared" ca="1" si="45"/>
        <v>3</v>
      </c>
      <c r="H51" t="str">
        <f t="shared" ca="1" si="46"/>
        <v>124</v>
      </c>
      <c r="I51">
        <f t="shared" ca="1" si="6"/>
        <v>3</v>
      </c>
      <c r="J51" t="str">
        <f t="shared" ca="1" si="47"/>
        <v>4</v>
      </c>
      <c r="K51" t="str">
        <f t="shared" ca="1" si="48"/>
        <v>12</v>
      </c>
      <c r="L51">
        <f t="shared" ca="1" si="9"/>
        <v>1</v>
      </c>
      <c r="M51" t="str">
        <f t="shared" ca="1" si="49"/>
        <v>1</v>
      </c>
      <c r="N51" t="str">
        <f t="shared" ca="1" si="50"/>
        <v>2</v>
      </c>
      <c r="P51" t="str">
        <f t="shared" ca="1" si="51"/>
        <v>53412</v>
      </c>
      <c r="Q51">
        <f t="shared" ca="1" si="28"/>
        <v>8</v>
      </c>
      <c r="R51">
        <f t="shared" ca="1" si="39"/>
        <v>12</v>
      </c>
      <c r="S51">
        <f t="shared" ca="1" si="40"/>
        <v>14</v>
      </c>
      <c r="T51">
        <f t="shared" ca="1" si="41"/>
        <v>17</v>
      </c>
      <c r="U51">
        <f t="shared" ca="1" si="42"/>
        <v>20</v>
      </c>
      <c r="V51">
        <f t="shared" ca="1" si="29"/>
        <v>10</v>
      </c>
      <c r="W51">
        <f t="shared" ca="1" si="30"/>
        <v>16</v>
      </c>
      <c r="X51">
        <f t="shared" ca="1" si="31"/>
        <v>18</v>
      </c>
      <c r="Y51">
        <f t="shared" ca="1" si="32"/>
        <v>21</v>
      </c>
      <c r="Z51">
        <f t="shared" ca="1" si="33"/>
        <v>24</v>
      </c>
      <c r="AA51">
        <f t="shared" ca="1" si="34"/>
        <v>12</v>
      </c>
      <c r="AB51">
        <f t="shared" ca="1" si="35"/>
        <v>20</v>
      </c>
      <c r="AC51">
        <f t="shared" ca="1" si="36"/>
        <v>22</v>
      </c>
      <c r="AD51">
        <f t="shared" ca="1" si="37"/>
        <v>25</v>
      </c>
      <c r="AE51">
        <f t="shared" ca="1" si="38"/>
        <v>28</v>
      </c>
    </row>
  </sheetData>
  <conditionalFormatting sqref="Q2:AE51">
    <cfRule type="expression" dxfId="1" priority="1">
      <formula>$AE2=MIN($AE$2:$AE$51)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0"/>
  <sheetViews>
    <sheetView workbookViewId="0">
      <selection activeCell="I2" sqref="I2"/>
    </sheetView>
  </sheetViews>
  <sheetFormatPr baseColWidth="10" defaultRowHeight="13.2" x14ac:dyDescent="0.25"/>
  <cols>
    <col min="1" max="1" width="6" bestFit="1" customWidth="1"/>
    <col min="2" max="2" width="2" bestFit="1" customWidth="1"/>
    <col min="3" max="3" width="4" bestFit="1" customWidth="1"/>
    <col min="4" max="8" width="2.33203125" customWidth="1"/>
    <col min="9" max="9" width="8.109375" customWidth="1"/>
    <col min="10" max="10" width="9.5546875" customWidth="1"/>
  </cols>
  <sheetData>
    <row r="1" spans="1:11" x14ac:dyDescent="0.25">
      <c r="A1" s="4">
        <v>12345</v>
      </c>
      <c r="I1">
        <f t="shared" ref="I1:I32" ca="1" si="0">IF(IF(ISERROR(VLOOKUP($A1,Wertung,16,0)),"",VLOOKUP($A1,Wertung,16,0))=MIN(Ergebnis),1,0)</f>
        <v>0</v>
      </c>
      <c r="J1">
        <f ca="1">J1+I1</f>
        <v>0</v>
      </c>
      <c r="K1">
        <f ca="1">K1+I1*J1</f>
        <v>0</v>
      </c>
    </row>
    <row r="2" spans="1:11" x14ac:dyDescent="0.25">
      <c r="A2" t="str">
        <f t="shared" ref="A2" ca="1" si="1">LEFT(INDIRECT("Z"&amp;C2,0),LEN(A$1)-B2-1)&amp;RIGHT(INDIRECT("Z"&amp;C2,0),B2)&amp;LEFT(RIGHT(INDIRECT("Z"&amp;C2,0),B2+1),1)</f>
        <v>12354</v>
      </c>
      <c r="B2">
        <f t="array" ref="B2">9-MATCH(0,MOD(ROW()-1,FACT(9-COLUMN($A:$I))),-1)</f>
        <v>1</v>
      </c>
      <c r="C2">
        <f>-FACT(B2)+ROW()</f>
        <v>1</v>
      </c>
      <c r="I2">
        <f t="shared" ca="1" si="0"/>
        <v>1</v>
      </c>
      <c r="J2">
        <f t="shared" ref="J2:J65" ca="1" si="2">J2+I2</f>
        <v>25465</v>
      </c>
      <c r="K2">
        <f t="shared" ref="K2:K65" ca="1" si="3">K2+I2*J2</f>
        <v>324245839</v>
      </c>
    </row>
    <row r="3" spans="1:11" x14ac:dyDescent="0.25">
      <c r="A3" t="str">
        <f t="shared" ref="A3:A66" ca="1" si="4">LEFT(INDIRECT("Z"&amp;C3,0),LEN(A$1)-B3-1)&amp;RIGHT(INDIRECT("Z"&amp;C3,0),B3)&amp;LEFT(RIGHT(INDIRECT("Z"&amp;C3,0),B3+1),1)</f>
        <v>12453</v>
      </c>
      <c r="B3">
        <f t="array" ref="B3">9-MATCH(0,MOD(ROW()-1,FACT(9-COLUMN($A:$I))),-1)</f>
        <v>2</v>
      </c>
      <c r="C3">
        <f t="shared" ref="C3:C66" si="5">-FACT(B3)+ROW()</f>
        <v>1</v>
      </c>
      <c r="I3">
        <f t="shared" ca="1" si="0"/>
        <v>0</v>
      </c>
      <c r="J3">
        <f t="shared" ca="1" si="2"/>
        <v>21666</v>
      </c>
      <c r="K3">
        <f t="shared" ca="1" si="3"/>
        <v>234718605</v>
      </c>
    </row>
    <row r="4" spans="1:11" x14ac:dyDescent="0.25">
      <c r="A4" t="str">
        <f t="shared" ca="1" si="4"/>
        <v>12435</v>
      </c>
      <c r="B4">
        <f t="array" ref="B4">9-MATCH(0,MOD(ROW()-1,FACT(9-COLUMN($A:$I))),-1)</f>
        <v>1</v>
      </c>
      <c r="C4">
        <f t="shared" si="5"/>
        <v>3</v>
      </c>
      <c r="I4">
        <f t="shared" ca="1" si="0"/>
        <v>0</v>
      </c>
      <c r="J4">
        <f t="shared" ca="1" si="2"/>
        <v>22239</v>
      </c>
      <c r="K4">
        <f t="shared" ca="1" si="3"/>
        <v>247297670</v>
      </c>
    </row>
    <row r="5" spans="1:11" x14ac:dyDescent="0.25">
      <c r="A5" t="str">
        <f t="shared" ca="1" si="4"/>
        <v>12534</v>
      </c>
      <c r="B5">
        <f t="array" ref="B5">9-MATCH(0,MOD(ROW()-1,FACT(9-COLUMN($A:$I))),-1)</f>
        <v>2</v>
      </c>
      <c r="C5">
        <f t="shared" si="5"/>
        <v>3</v>
      </c>
      <c r="I5">
        <f t="shared" ca="1" si="0"/>
        <v>0</v>
      </c>
      <c r="J5">
        <f t="shared" ca="1" si="2"/>
        <v>23956</v>
      </c>
      <c r="K5">
        <f t="shared" ca="1" si="3"/>
        <v>286956940</v>
      </c>
    </row>
    <row r="6" spans="1:11" x14ac:dyDescent="0.25">
      <c r="A6" t="str">
        <f t="shared" ca="1" si="4"/>
        <v>12543</v>
      </c>
      <c r="B6">
        <f t="array" ref="B6">9-MATCH(0,MOD(ROW()-1,FACT(9-COLUMN($A:$I))),-1)</f>
        <v>1</v>
      </c>
      <c r="C6">
        <f t="shared" si="5"/>
        <v>5</v>
      </c>
      <c r="I6">
        <f t="shared" ca="1" si="0"/>
        <v>0</v>
      </c>
      <c r="J6">
        <f t="shared" ca="1" si="2"/>
        <v>21770</v>
      </c>
      <c r="K6">
        <f t="shared" ca="1" si="3"/>
        <v>236977325</v>
      </c>
    </row>
    <row r="7" spans="1:11" x14ac:dyDescent="0.25">
      <c r="A7" t="str">
        <f t="shared" ca="1" si="4"/>
        <v>13452</v>
      </c>
      <c r="B7">
        <f t="array" ref="B7">9-MATCH(0,MOD(ROW()-1,FACT(9-COLUMN($A:$I))),-1)</f>
        <v>3</v>
      </c>
      <c r="C7">
        <f t="shared" si="5"/>
        <v>1</v>
      </c>
      <c r="I7">
        <f t="shared" ca="1" si="0"/>
        <v>0</v>
      </c>
      <c r="J7">
        <f t="shared" ca="1" si="2"/>
        <v>22541</v>
      </c>
      <c r="K7">
        <f t="shared" ca="1" si="3"/>
        <v>254059608</v>
      </c>
    </row>
    <row r="8" spans="1:11" x14ac:dyDescent="0.25">
      <c r="A8" t="str">
        <f t="shared" ca="1" si="4"/>
        <v>13425</v>
      </c>
      <c r="B8">
        <f t="array" ref="B8">9-MATCH(0,MOD(ROW()-1,FACT(9-COLUMN($A:$I))),-1)</f>
        <v>1</v>
      </c>
      <c r="C8">
        <f t="shared" si="5"/>
        <v>7</v>
      </c>
      <c r="I8">
        <f t="shared" ca="1" si="0"/>
        <v>0</v>
      </c>
      <c r="J8">
        <f t="shared" ca="1" si="2"/>
        <v>22570</v>
      </c>
      <c r="K8">
        <f t="shared" ca="1" si="3"/>
        <v>254713720</v>
      </c>
    </row>
    <row r="9" spans="1:11" x14ac:dyDescent="0.25">
      <c r="A9" t="str">
        <f t="shared" ca="1" si="4"/>
        <v>13524</v>
      </c>
      <c r="B9">
        <f t="array" ref="B9">9-MATCH(0,MOD(ROW()-1,FACT(9-COLUMN($A:$I))),-1)</f>
        <v>2</v>
      </c>
      <c r="C9">
        <f t="shared" si="5"/>
        <v>7</v>
      </c>
      <c r="I9">
        <f t="shared" ca="1" si="0"/>
        <v>0</v>
      </c>
      <c r="J9">
        <f t="shared" ca="1" si="2"/>
        <v>22659</v>
      </c>
      <c r="K9">
        <f t="shared" ca="1" si="3"/>
        <v>256726467</v>
      </c>
    </row>
    <row r="10" spans="1:11" x14ac:dyDescent="0.25">
      <c r="A10" t="str">
        <f t="shared" ca="1" si="4"/>
        <v>13542</v>
      </c>
      <c r="B10">
        <f t="array" ref="B10">9-MATCH(0,MOD(ROW()-1,FACT(9-COLUMN($A:$I))),-1)</f>
        <v>1</v>
      </c>
      <c r="C10">
        <f t="shared" si="5"/>
        <v>9</v>
      </c>
      <c r="I10">
        <f t="shared" ca="1" si="0"/>
        <v>0</v>
      </c>
      <c r="J10">
        <f t="shared" ca="1" si="2"/>
        <v>21878</v>
      </c>
      <c r="K10">
        <f t="shared" ca="1" si="3"/>
        <v>239334378</v>
      </c>
    </row>
    <row r="11" spans="1:11" x14ac:dyDescent="0.25">
      <c r="A11" t="str">
        <f t="shared" ca="1" si="4"/>
        <v>13245</v>
      </c>
      <c r="B11">
        <f t="array" ref="B11">9-MATCH(0,MOD(ROW()-1,FACT(9-COLUMN($A:$I))),-1)</f>
        <v>2</v>
      </c>
      <c r="C11">
        <f t="shared" si="5"/>
        <v>9</v>
      </c>
      <c r="I11">
        <f t="shared" ca="1" si="0"/>
        <v>1</v>
      </c>
      <c r="J11">
        <f t="shared" ca="1" si="2"/>
        <v>23458</v>
      </c>
      <c r="K11">
        <f t="shared" ca="1" si="3"/>
        <v>275150608</v>
      </c>
    </row>
    <row r="12" spans="1:11" x14ac:dyDescent="0.25">
      <c r="A12" t="str">
        <f t="shared" ca="1" si="4"/>
        <v>13254</v>
      </c>
      <c r="B12">
        <f t="array" ref="B12">9-MATCH(0,MOD(ROW()-1,FACT(9-COLUMN($A:$I))),-1)</f>
        <v>1</v>
      </c>
      <c r="C12">
        <f t="shared" si="5"/>
        <v>11</v>
      </c>
      <c r="I12">
        <f t="shared" ca="1" si="0"/>
        <v>1</v>
      </c>
      <c r="J12">
        <f t="shared" ca="1" si="2"/>
        <v>20438</v>
      </c>
      <c r="K12">
        <f t="shared" ca="1" si="3"/>
        <v>208866138</v>
      </c>
    </row>
    <row r="13" spans="1:11" x14ac:dyDescent="0.25">
      <c r="A13" t="str">
        <f t="shared" ca="1" si="4"/>
        <v>14523</v>
      </c>
      <c r="B13">
        <f t="array" ref="B13">9-MATCH(0,MOD(ROW()-1,FACT(9-COLUMN($A:$I))),-1)</f>
        <v>3</v>
      </c>
      <c r="C13">
        <f t="shared" si="5"/>
        <v>7</v>
      </c>
      <c r="I13">
        <f t="shared" ca="1" si="0"/>
        <v>1</v>
      </c>
      <c r="J13">
        <f t="shared" ca="1" si="2"/>
        <v>22353</v>
      </c>
      <c r="K13">
        <f t="shared" ca="1" si="3"/>
        <v>249839480</v>
      </c>
    </row>
    <row r="14" spans="1:11" x14ac:dyDescent="0.25">
      <c r="A14" t="str">
        <f t="shared" ca="1" si="4"/>
        <v>14532</v>
      </c>
      <c r="B14">
        <f t="array" ref="B14">9-MATCH(0,MOD(ROW()-1,FACT(9-COLUMN($A:$I))),-1)</f>
        <v>1</v>
      </c>
      <c r="C14">
        <f t="shared" si="5"/>
        <v>13</v>
      </c>
      <c r="I14">
        <f t="shared" ca="1" si="0"/>
        <v>0</v>
      </c>
      <c r="J14">
        <f t="shared" ca="1" si="2"/>
        <v>22735</v>
      </c>
      <c r="K14">
        <f t="shared" ca="1" si="3"/>
        <v>258451474</v>
      </c>
    </row>
    <row r="15" spans="1:11" x14ac:dyDescent="0.25">
      <c r="A15" t="str">
        <f t="shared" ca="1" si="4"/>
        <v>14235</v>
      </c>
      <c r="B15">
        <f t="array" ref="B15">9-MATCH(0,MOD(ROW()-1,FACT(9-COLUMN($A:$I))),-1)</f>
        <v>2</v>
      </c>
      <c r="C15">
        <f t="shared" si="5"/>
        <v>13</v>
      </c>
      <c r="I15">
        <f t="shared" ca="1" si="0"/>
        <v>1</v>
      </c>
      <c r="J15">
        <f t="shared" ca="1" si="2"/>
        <v>18550</v>
      </c>
      <c r="K15">
        <f t="shared" ca="1" si="3"/>
        <v>172060524</v>
      </c>
    </row>
    <row r="16" spans="1:11" x14ac:dyDescent="0.25">
      <c r="A16" t="str">
        <f t="shared" ca="1" si="4"/>
        <v>14253</v>
      </c>
      <c r="B16">
        <f t="array" ref="B16">9-MATCH(0,MOD(ROW()-1,FACT(9-COLUMN($A:$I))),-1)</f>
        <v>1</v>
      </c>
      <c r="C16">
        <f t="shared" si="5"/>
        <v>15</v>
      </c>
      <c r="I16">
        <f t="shared" ca="1" si="0"/>
        <v>0</v>
      </c>
      <c r="J16">
        <f t="shared" ca="1" si="2"/>
        <v>23532</v>
      </c>
      <c r="K16">
        <f t="shared" ca="1" si="3"/>
        <v>276889278</v>
      </c>
    </row>
    <row r="17" spans="1:11" x14ac:dyDescent="0.25">
      <c r="A17" t="str">
        <f t="shared" ca="1" si="4"/>
        <v>14352</v>
      </c>
      <c r="B17">
        <f t="array" ref="B17">9-MATCH(0,MOD(ROW()-1,FACT(9-COLUMN($A:$I))),-1)</f>
        <v>2</v>
      </c>
      <c r="C17">
        <f t="shared" si="5"/>
        <v>15</v>
      </c>
      <c r="I17">
        <f t="shared" ca="1" si="0"/>
        <v>0</v>
      </c>
      <c r="J17">
        <f t="shared" ca="1" si="2"/>
        <v>20957</v>
      </c>
      <c r="K17">
        <f t="shared" ca="1" si="3"/>
        <v>219608400</v>
      </c>
    </row>
    <row r="18" spans="1:11" x14ac:dyDescent="0.25">
      <c r="A18" t="str">
        <f t="shared" ca="1" si="4"/>
        <v>14325</v>
      </c>
      <c r="B18">
        <f t="array" ref="B18">9-MATCH(0,MOD(ROW()-1,FACT(9-COLUMN($A:$I))),-1)</f>
        <v>1</v>
      </c>
      <c r="C18">
        <f t="shared" si="5"/>
        <v>17</v>
      </c>
      <c r="I18">
        <f t="shared" ca="1" si="0"/>
        <v>1</v>
      </c>
      <c r="J18">
        <f t="shared" ca="1" si="2"/>
        <v>21361</v>
      </c>
      <c r="K18">
        <f t="shared" ca="1" si="3"/>
        <v>228156835</v>
      </c>
    </row>
    <row r="19" spans="1:11" x14ac:dyDescent="0.25">
      <c r="A19" t="str">
        <f t="shared" ca="1" si="4"/>
        <v>15234</v>
      </c>
      <c r="B19">
        <f t="array" ref="B19">9-MATCH(0,MOD(ROW()-1,FACT(9-COLUMN($A:$I))),-1)</f>
        <v>3</v>
      </c>
      <c r="C19">
        <f t="shared" si="5"/>
        <v>13</v>
      </c>
      <c r="I19">
        <f t="shared" ca="1" si="0"/>
        <v>0</v>
      </c>
      <c r="J19">
        <f t="shared" ca="1" si="2"/>
        <v>21254</v>
      </c>
      <c r="K19">
        <f t="shared" ca="1" si="3"/>
        <v>225876882</v>
      </c>
    </row>
    <row r="20" spans="1:11" x14ac:dyDescent="0.25">
      <c r="A20" t="str">
        <f t="shared" ca="1" si="4"/>
        <v>15243</v>
      </c>
      <c r="B20">
        <f t="array" ref="B20">9-MATCH(0,MOD(ROW()-1,FACT(9-COLUMN($A:$I))),-1)</f>
        <v>1</v>
      </c>
      <c r="C20">
        <f t="shared" si="5"/>
        <v>19</v>
      </c>
      <c r="I20">
        <f t="shared" ca="1" si="0"/>
        <v>0</v>
      </c>
      <c r="J20">
        <f t="shared" ca="1" si="2"/>
        <v>21862</v>
      </c>
      <c r="K20">
        <f t="shared" ca="1" si="3"/>
        <v>238984447</v>
      </c>
    </row>
    <row r="21" spans="1:11" x14ac:dyDescent="0.25">
      <c r="A21" t="str">
        <f t="shared" ca="1" si="4"/>
        <v>15342</v>
      </c>
      <c r="B21">
        <f t="array" ref="B21">9-MATCH(0,MOD(ROW()-1,FACT(9-COLUMN($A:$I))),-1)</f>
        <v>2</v>
      </c>
      <c r="C21">
        <f t="shared" si="5"/>
        <v>19</v>
      </c>
      <c r="I21">
        <f t="shared" ca="1" si="0"/>
        <v>0</v>
      </c>
      <c r="J21">
        <f t="shared" ca="1" si="2"/>
        <v>20538</v>
      </c>
      <c r="K21">
        <f t="shared" ca="1" si="3"/>
        <v>210914990</v>
      </c>
    </row>
    <row r="22" spans="1:11" x14ac:dyDescent="0.25">
      <c r="A22" t="str">
        <f t="shared" ca="1" si="4"/>
        <v>15324</v>
      </c>
      <c r="B22">
        <f t="array" ref="B22">9-MATCH(0,MOD(ROW()-1,FACT(9-COLUMN($A:$I))),-1)</f>
        <v>1</v>
      </c>
      <c r="C22">
        <f t="shared" si="5"/>
        <v>21</v>
      </c>
      <c r="I22">
        <f t="shared" ca="1" si="0"/>
        <v>0</v>
      </c>
      <c r="J22">
        <f t="shared" ca="1" si="2"/>
        <v>22240</v>
      </c>
      <c r="K22">
        <f t="shared" ca="1" si="3"/>
        <v>247319919</v>
      </c>
    </row>
    <row r="23" spans="1:11" x14ac:dyDescent="0.25">
      <c r="A23" t="str">
        <f t="shared" ca="1" si="4"/>
        <v>15423</v>
      </c>
      <c r="B23">
        <f t="array" ref="B23">9-MATCH(0,MOD(ROW()-1,FACT(9-COLUMN($A:$I))),-1)</f>
        <v>2</v>
      </c>
      <c r="C23">
        <f t="shared" si="5"/>
        <v>21</v>
      </c>
      <c r="I23">
        <f t="shared" ca="1" si="0"/>
        <v>0</v>
      </c>
      <c r="J23">
        <f t="shared" ca="1" si="2"/>
        <v>20766</v>
      </c>
      <c r="K23">
        <f t="shared" ca="1" si="3"/>
        <v>215623751</v>
      </c>
    </row>
    <row r="24" spans="1:11" x14ac:dyDescent="0.25">
      <c r="A24" t="str">
        <f t="shared" ca="1" si="4"/>
        <v>15432</v>
      </c>
      <c r="B24">
        <f t="array" ref="B24">9-MATCH(0,MOD(ROW()-1,FACT(9-COLUMN($A:$I))),-1)</f>
        <v>1</v>
      </c>
      <c r="C24">
        <f t="shared" si="5"/>
        <v>23</v>
      </c>
      <c r="I24">
        <f t="shared" ca="1" si="0"/>
        <v>0</v>
      </c>
      <c r="J24">
        <f t="shared" ca="1" si="2"/>
        <v>20960</v>
      </c>
      <c r="K24">
        <f t="shared" ca="1" si="3"/>
        <v>219671277</v>
      </c>
    </row>
    <row r="25" spans="1:11" x14ac:dyDescent="0.25">
      <c r="A25" t="str">
        <f t="shared" ca="1" si="4"/>
        <v>23451</v>
      </c>
      <c r="B25">
        <f t="array" ref="B25">9-MATCH(0,MOD(ROW()-1,FACT(9-COLUMN($A:$I))),-1)</f>
        <v>4</v>
      </c>
      <c r="C25">
        <f t="shared" si="5"/>
        <v>1</v>
      </c>
      <c r="I25">
        <f t="shared" ca="1" si="0"/>
        <v>0</v>
      </c>
      <c r="J25">
        <f t="shared" ca="1" si="2"/>
        <v>21536</v>
      </c>
      <c r="K25">
        <f t="shared" ca="1" si="3"/>
        <v>231910416</v>
      </c>
    </row>
    <row r="26" spans="1:11" x14ac:dyDescent="0.25">
      <c r="A26" t="str">
        <f t="shared" ca="1" si="4"/>
        <v>23415</v>
      </c>
      <c r="B26">
        <f t="array" ref="B26">9-MATCH(0,MOD(ROW()-1,FACT(9-COLUMN($A:$I))),-1)</f>
        <v>1</v>
      </c>
      <c r="C26">
        <f t="shared" si="5"/>
        <v>25</v>
      </c>
      <c r="I26">
        <f t="shared" ca="1" si="0"/>
        <v>0</v>
      </c>
      <c r="J26">
        <f t="shared" ca="1" si="2"/>
        <v>21043</v>
      </c>
      <c r="K26">
        <f t="shared" ca="1" si="3"/>
        <v>221414443</v>
      </c>
    </row>
    <row r="27" spans="1:11" x14ac:dyDescent="0.25">
      <c r="A27" t="str">
        <f t="shared" ca="1" si="4"/>
        <v>23514</v>
      </c>
      <c r="B27">
        <f t="array" ref="B27">9-MATCH(0,MOD(ROW()-1,FACT(9-COLUMN($A:$I))),-1)</f>
        <v>2</v>
      </c>
      <c r="C27">
        <f t="shared" si="5"/>
        <v>25</v>
      </c>
      <c r="I27">
        <f t="shared" ca="1" si="0"/>
        <v>0</v>
      </c>
      <c r="J27">
        <f t="shared" ca="1" si="2"/>
        <v>21765</v>
      </c>
      <c r="K27">
        <f t="shared" ca="1" si="3"/>
        <v>236868494</v>
      </c>
    </row>
    <row r="28" spans="1:11" x14ac:dyDescent="0.25">
      <c r="A28" t="str">
        <f t="shared" ca="1" si="4"/>
        <v>23541</v>
      </c>
      <c r="B28">
        <f t="array" ref="B28">9-MATCH(0,MOD(ROW()-1,FACT(9-COLUMN($A:$I))),-1)</f>
        <v>1</v>
      </c>
      <c r="C28">
        <f t="shared" si="5"/>
        <v>27</v>
      </c>
      <c r="I28">
        <f t="shared" ca="1" si="0"/>
        <v>1</v>
      </c>
      <c r="J28">
        <f t="shared" ca="1" si="2"/>
        <v>23430</v>
      </c>
      <c r="K28">
        <f t="shared" ca="1" si="3"/>
        <v>274494165</v>
      </c>
    </row>
    <row r="29" spans="1:11" x14ac:dyDescent="0.25">
      <c r="A29" t="str">
        <f t="shared" ca="1" si="4"/>
        <v>23145</v>
      </c>
      <c r="B29">
        <f t="array" ref="B29">9-MATCH(0,MOD(ROW()-1,FACT(9-COLUMN($A:$I))),-1)</f>
        <v>2</v>
      </c>
      <c r="C29">
        <f t="shared" si="5"/>
        <v>27</v>
      </c>
      <c r="I29">
        <f t="shared" ca="1" si="0"/>
        <v>0</v>
      </c>
      <c r="J29">
        <f t="shared" ca="1" si="2"/>
        <v>22154</v>
      </c>
      <c r="K29">
        <f t="shared" ca="1" si="3"/>
        <v>245410934</v>
      </c>
    </row>
    <row r="30" spans="1:11" x14ac:dyDescent="0.25">
      <c r="A30" t="str">
        <f t="shared" ca="1" si="4"/>
        <v>23154</v>
      </c>
      <c r="B30">
        <f t="array" ref="B30">9-MATCH(0,MOD(ROW()-1,FACT(9-COLUMN($A:$I))),-1)</f>
        <v>1</v>
      </c>
      <c r="C30">
        <f t="shared" si="5"/>
        <v>29</v>
      </c>
      <c r="I30">
        <f t="shared" ca="1" si="0"/>
        <v>1</v>
      </c>
      <c r="J30">
        <f t="shared" ca="1" si="2"/>
        <v>23037</v>
      </c>
      <c r="K30">
        <f t="shared" ca="1" si="3"/>
        <v>265363200</v>
      </c>
    </row>
    <row r="31" spans="1:11" x14ac:dyDescent="0.25">
      <c r="A31" t="str">
        <f t="shared" ca="1" si="4"/>
        <v>24513</v>
      </c>
      <c r="B31">
        <f t="array" ref="B31">9-MATCH(0,MOD(ROW()-1,FACT(9-COLUMN($A:$I))),-1)</f>
        <v>3</v>
      </c>
      <c r="C31">
        <f t="shared" si="5"/>
        <v>25</v>
      </c>
      <c r="I31">
        <f t="shared" ca="1" si="0"/>
        <v>1</v>
      </c>
      <c r="J31">
        <f t="shared" ca="1" si="2"/>
        <v>20154</v>
      </c>
      <c r="K31">
        <f t="shared" ca="1" si="3"/>
        <v>203101932</v>
      </c>
    </row>
    <row r="32" spans="1:11" x14ac:dyDescent="0.25">
      <c r="A32" t="str">
        <f t="shared" ca="1" si="4"/>
        <v>24531</v>
      </c>
      <c r="B32">
        <f t="array" ref="B32">9-MATCH(0,MOD(ROW()-1,FACT(9-COLUMN($A:$I))),-1)</f>
        <v>1</v>
      </c>
      <c r="C32">
        <f t="shared" si="5"/>
        <v>31</v>
      </c>
      <c r="I32">
        <f t="shared" ca="1" si="0"/>
        <v>0</v>
      </c>
      <c r="J32">
        <f t="shared" ca="1" si="2"/>
        <v>22164</v>
      </c>
      <c r="K32">
        <f t="shared" ca="1" si="3"/>
        <v>245632527</v>
      </c>
    </row>
    <row r="33" spans="1:11" x14ac:dyDescent="0.25">
      <c r="A33" t="str">
        <f t="shared" ca="1" si="4"/>
        <v>24135</v>
      </c>
      <c r="B33">
        <f t="array" ref="B33">9-MATCH(0,MOD(ROW()-1,FACT(9-COLUMN($A:$I))),-1)</f>
        <v>2</v>
      </c>
      <c r="C33">
        <f t="shared" si="5"/>
        <v>31</v>
      </c>
      <c r="I33">
        <f t="shared" ref="I33:I64" ca="1" si="6">IF(IF(ISERROR(VLOOKUP($A33,Wertung,16,0)),"",VLOOKUP($A33,Wertung,16,0))=MIN(Ergebnis),1,0)</f>
        <v>0</v>
      </c>
      <c r="J33">
        <f t="shared" ca="1" si="2"/>
        <v>20864</v>
      </c>
      <c r="K33">
        <f t="shared" ca="1" si="3"/>
        <v>217663674</v>
      </c>
    </row>
    <row r="34" spans="1:11" x14ac:dyDescent="0.25">
      <c r="A34" t="str">
        <f t="shared" ca="1" si="4"/>
        <v>24153</v>
      </c>
      <c r="B34">
        <f t="array" ref="B34">9-MATCH(0,MOD(ROW()-1,FACT(9-COLUMN($A:$I))),-1)</f>
        <v>1</v>
      </c>
      <c r="C34">
        <f t="shared" si="5"/>
        <v>33</v>
      </c>
      <c r="I34">
        <f t="shared" ca="1" si="6"/>
        <v>0</v>
      </c>
      <c r="J34">
        <f t="shared" ca="1" si="2"/>
        <v>22643</v>
      </c>
      <c r="K34">
        <f t="shared" ca="1" si="3"/>
        <v>256364046</v>
      </c>
    </row>
    <row r="35" spans="1:11" x14ac:dyDescent="0.25">
      <c r="A35" t="str">
        <f t="shared" ca="1" si="4"/>
        <v>24351</v>
      </c>
      <c r="B35">
        <f t="array" ref="B35">9-MATCH(0,MOD(ROW()-1,FACT(9-COLUMN($A:$I))),-1)</f>
        <v>2</v>
      </c>
      <c r="C35">
        <f t="shared" si="5"/>
        <v>33</v>
      </c>
      <c r="I35">
        <f t="shared" ca="1" si="6"/>
        <v>0</v>
      </c>
      <c r="J35">
        <f t="shared" ca="1" si="2"/>
        <v>21558</v>
      </c>
      <c r="K35">
        <f t="shared" ca="1" si="3"/>
        <v>232384460</v>
      </c>
    </row>
    <row r="36" spans="1:11" x14ac:dyDescent="0.25">
      <c r="A36" t="str">
        <f t="shared" ca="1" si="4"/>
        <v>24315</v>
      </c>
      <c r="B36">
        <f t="array" ref="B36">9-MATCH(0,MOD(ROW()-1,FACT(9-COLUMN($A:$I))),-1)</f>
        <v>1</v>
      </c>
      <c r="C36">
        <f t="shared" si="5"/>
        <v>35</v>
      </c>
      <c r="I36">
        <f t="shared" ca="1" si="6"/>
        <v>1</v>
      </c>
      <c r="J36">
        <f t="shared" ca="1" si="2"/>
        <v>19937</v>
      </c>
      <c r="K36">
        <f t="shared" ca="1" si="3"/>
        <v>198751950</v>
      </c>
    </row>
    <row r="37" spans="1:11" x14ac:dyDescent="0.25">
      <c r="A37" t="str">
        <f t="shared" ca="1" si="4"/>
        <v>25134</v>
      </c>
      <c r="B37">
        <f t="array" ref="B37">9-MATCH(0,MOD(ROW()-1,FACT(9-COLUMN($A:$I))),-1)</f>
        <v>3</v>
      </c>
      <c r="C37">
        <f t="shared" si="5"/>
        <v>31</v>
      </c>
      <c r="I37">
        <f t="shared" ca="1" si="6"/>
        <v>1</v>
      </c>
      <c r="J37">
        <f t="shared" ca="1" si="2"/>
        <v>23348</v>
      </c>
      <c r="K37">
        <f t="shared" ca="1" si="3"/>
        <v>272576225</v>
      </c>
    </row>
    <row r="38" spans="1:11" x14ac:dyDescent="0.25">
      <c r="A38" t="str">
        <f t="shared" ca="1" si="4"/>
        <v>25143</v>
      </c>
      <c r="B38">
        <f t="array" ref="B38">9-MATCH(0,MOD(ROW()-1,FACT(9-COLUMN($A:$I))),-1)</f>
        <v>1</v>
      </c>
      <c r="C38">
        <f t="shared" si="5"/>
        <v>37</v>
      </c>
      <c r="I38">
        <f t="shared" ca="1" si="6"/>
        <v>1</v>
      </c>
      <c r="J38">
        <f t="shared" ca="1" si="2"/>
        <v>21559</v>
      </c>
      <c r="K38">
        <f t="shared" ca="1" si="3"/>
        <v>232406014</v>
      </c>
    </row>
    <row r="39" spans="1:11" x14ac:dyDescent="0.25">
      <c r="A39" t="str">
        <f t="shared" ca="1" si="4"/>
        <v>25341</v>
      </c>
      <c r="B39">
        <f t="array" ref="B39">9-MATCH(0,MOD(ROW()-1,FACT(9-COLUMN($A:$I))),-1)</f>
        <v>2</v>
      </c>
      <c r="C39">
        <f t="shared" si="5"/>
        <v>37</v>
      </c>
      <c r="I39">
        <f t="shared" ca="1" si="6"/>
        <v>0</v>
      </c>
      <c r="J39">
        <f t="shared" ca="1" si="2"/>
        <v>20742</v>
      </c>
      <c r="K39">
        <f t="shared" ca="1" si="3"/>
        <v>215125652</v>
      </c>
    </row>
    <row r="40" spans="1:11" x14ac:dyDescent="0.25">
      <c r="A40" t="str">
        <f t="shared" ca="1" si="4"/>
        <v>25314</v>
      </c>
      <c r="B40">
        <f t="array" ref="B40">9-MATCH(0,MOD(ROW()-1,FACT(9-COLUMN($A:$I))),-1)</f>
        <v>1</v>
      </c>
      <c r="C40">
        <f t="shared" si="5"/>
        <v>39</v>
      </c>
      <c r="I40">
        <f t="shared" ca="1" si="6"/>
        <v>1</v>
      </c>
      <c r="J40">
        <f t="shared" ca="1" si="2"/>
        <v>20440</v>
      </c>
      <c r="K40">
        <f t="shared" ca="1" si="3"/>
        <v>208907019</v>
      </c>
    </row>
    <row r="41" spans="1:11" x14ac:dyDescent="0.25">
      <c r="A41" t="str">
        <f t="shared" ca="1" si="4"/>
        <v>25413</v>
      </c>
      <c r="B41">
        <f t="array" ref="B41">9-MATCH(0,MOD(ROW()-1,FACT(9-COLUMN($A:$I))),-1)</f>
        <v>2</v>
      </c>
      <c r="C41">
        <f t="shared" si="5"/>
        <v>39</v>
      </c>
      <c r="I41">
        <f t="shared" ca="1" si="6"/>
        <v>0</v>
      </c>
      <c r="J41">
        <f t="shared" ca="1" si="2"/>
        <v>22158</v>
      </c>
      <c r="K41">
        <f t="shared" ca="1" si="3"/>
        <v>245499555</v>
      </c>
    </row>
    <row r="42" spans="1:11" x14ac:dyDescent="0.25">
      <c r="A42" t="str">
        <f t="shared" ca="1" si="4"/>
        <v>25431</v>
      </c>
      <c r="B42">
        <f t="array" ref="B42">9-MATCH(0,MOD(ROW()-1,FACT(9-COLUMN($A:$I))),-1)</f>
        <v>1</v>
      </c>
      <c r="C42">
        <f t="shared" si="5"/>
        <v>41</v>
      </c>
      <c r="I42">
        <f t="shared" ca="1" si="6"/>
        <v>1</v>
      </c>
      <c r="J42">
        <f t="shared" ca="1" si="2"/>
        <v>21847</v>
      </c>
      <c r="K42">
        <f t="shared" ca="1" si="3"/>
        <v>238656628</v>
      </c>
    </row>
    <row r="43" spans="1:11" x14ac:dyDescent="0.25">
      <c r="A43" t="str">
        <f t="shared" ca="1" si="4"/>
        <v>21345</v>
      </c>
      <c r="B43">
        <f t="array" ref="B43">9-MATCH(0,MOD(ROW()-1,FACT(9-COLUMN($A:$I))),-1)</f>
        <v>3</v>
      </c>
      <c r="C43">
        <f t="shared" si="5"/>
        <v>37</v>
      </c>
      <c r="I43">
        <f t="shared" ca="1" si="6"/>
        <v>0</v>
      </c>
      <c r="J43">
        <f t="shared" ca="1" si="2"/>
        <v>22467</v>
      </c>
      <c r="K43">
        <f t="shared" ca="1" si="3"/>
        <v>252394275</v>
      </c>
    </row>
    <row r="44" spans="1:11" x14ac:dyDescent="0.25">
      <c r="A44" t="str">
        <f t="shared" ca="1" si="4"/>
        <v>21354</v>
      </c>
      <c r="B44">
        <f t="array" ref="B44">9-MATCH(0,MOD(ROW()-1,FACT(9-COLUMN($A:$I))),-1)</f>
        <v>1</v>
      </c>
      <c r="C44">
        <f t="shared" si="5"/>
        <v>43</v>
      </c>
      <c r="I44">
        <f t="shared" ca="1" si="6"/>
        <v>1</v>
      </c>
      <c r="J44">
        <f t="shared" ca="1" si="2"/>
        <v>22856</v>
      </c>
      <c r="K44">
        <f t="shared" ca="1" si="3"/>
        <v>261209790</v>
      </c>
    </row>
    <row r="45" spans="1:11" x14ac:dyDescent="0.25">
      <c r="A45" t="str">
        <f t="shared" ca="1" si="4"/>
        <v>21453</v>
      </c>
      <c r="B45">
        <f t="array" ref="B45">9-MATCH(0,MOD(ROW()-1,FACT(9-COLUMN($A:$I))),-1)</f>
        <v>2</v>
      </c>
      <c r="C45">
        <f t="shared" si="5"/>
        <v>43</v>
      </c>
      <c r="I45">
        <f t="shared" ca="1" si="6"/>
        <v>0</v>
      </c>
      <c r="J45">
        <f t="shared" ca="1" si="2"/>
        <v>20166</v>
      </c>
      <c r="K45">
        <f t="shared" ca="1" si="3"/>
        <v>203343860</v>
      </c>
    </row>
    <row r="46" spans="1:11" x14ac:dyDescent="0.25">
      <c r="A46" t="str">
        <f t="shared" ca="1" si="4"/>
        <v>21435</v>
      </c>
      <c r="B46">
        <f t="array" ref="B46">9-MATCH(0,MOD(ROW()-1,FACT(9-COLUMN($A:$I))),-1)</f>
        <v>1</v>
      </c>
      <c r="C46">
        <f t="shared" si="5"/>
        <v>45</v>
      </c>
      <c r="I46">
        <f t="shared" ca="1" si="6"/>
        <v>0</v>
      </c>
      <c r="J46">
        <f t="shared" ca="1" si="2"/>
        <v>23641</v>
      </c>
      <c r="K46">
        <f t="shared" ca="1" si="3"/>
        <v>279460260</v>
      </c>
    </row>
    <row r="47" spans="1:11" x14ac:dyDescent="0.25">
      <c r="A47" t="str">
        <f t="shared" ca="1" si="4"/>
        <v>21534</v>
      </c>
      <c r="B47">
        <f t="array" ref="B47">9-MATCH(0,MOD(ROW()-1,FACT(9-COLUMN($A:$I))),-1)</f>
        <v>2</v>
      </c>
      <c r="C47">
        <f t="shared" si="5"/>
        <v>45</v>
      </c>
      <c r="I47">
        <f t="shared" ca="1" si="6"/>
        <v>0</v>
      </c>
      <c r="J47">
        <f t="shared" ca="1" si="2"/>
        <v>23422</v>
      </c>
      <c r="K47">
        <f t="shared" ca="1" si="3"/>
        <v>274306747</v>
      </c>
    </row>
    <row r="48" spans="1:11" x14ac:dyDescent="0.25">
      <c r="A48" t="str">
        <f t="shared" ca="1" si="4"/>
        <v>21543</v>
      </c>
      <c r="B48">
        <f t="array" ref="B48">9-MATCH(0,MOD(ROW()-1,FACT(9-COLUMN($A:$I))),-1)</f>
        <v>1</v>
      </c>
      <c r="C48">
        <f t="shared" si="5"/>
        <v>47</v>
      </c>
      <c r="I48">
        <f t="shared" ca="1" si="6"/>
        <v>0</v>
      </c>
      <c r="J48">
        <f t="shared" ca="1" si="2"/>
        <v>21661</v>
      </c>
      <c r="K48">
        <f t="shared" ca="1" si="3"/>
        <v>234610285</v>
      </c>
    </row>
    <row r="49" spans="1:11" x14ac:dyDescent="0.25">
      <c r="A49" t="str">
        <f t="shared" ca="1" si="4"/>
        <v>34512</v>
      </c>
      <c r="B49">
        <f t="array" ref="B49">9-MATCH(0,MOD(ROW()-1,FACT(9-COLUMN($A:$I))),-1)</f>
        <v>4</v>
      </c>
      <c r="C49">
        <f t="shared" si="5"/>
        <v>25</v>
      </c>
      <c r="I49">
        <f t="shared" ca="1" si="6"/>
        <v>0</v>
      </c>
      <c r="J49">
        <f t="shared" ca="1" si="2"/>
        <v>0</v>
      </c>
      <c r="K49">
        <f t="shared" ca="1" si="3"/>
        <v>0</v>
      </c>
    </row>
    <row r="50" spans="1:11" x14ac:dyDescent="0.25">
      <c r="A50" t="str">
        <f t="shared" ca="1" si="4"/>
        <v>34521</v>
      </c>
      <c r="B50">
        <f t="array" ref="B50">9-MATCH(0,MOD(ROW()-1,FACT(9-COLUMN($A:$I))),-1)</f>
        <v>1</v>
      </c>
      <c r="C50">
        <f t="shared" si="5"/>
        <v>49</v>
      </c>
      <c r="I50">
        <f t="shared" ca="1" si="6"/>
        <v>0</v>
      </c>
      <c r="J50">
        <f t="shared" ca="1" si="2"/>
        <v>0</v>
      </c>
      <c r="K50">
        <f t="shared" ca="1" si="3"/>
        <v>0</v>
      </c>
    </row>
    <row r="51" spans="1:11" x14ac:dyDescent="0.25">
      <c r="A51" t="str">
        <f t="shared" ca="1" si="4"/>
        <v>34125</v>
      </c>
      <c r="B51">
        <f t="array" ref="B51">9-MATCH(0,MOD(ROW()-1,FACT(9-COLUMN($A:$I))),-1)</f>
        <v>2</v>
      </c>
      <c r="C51">
        <f t="shared" si="5"/>
        <v>49</v>
      </c>
      <c r="I51">
        <f t="shared" ca="1" si="6"/>
        <v>0</v>
      </c>
      <c r="J51">
        <f t="shared" ca="1" si="2"/>
        <v>0</v>
      </c>
      <c r="K51">
        <f t="shared" ca="1" si="3"/>
        <v>0</v>
      </c>
    </row>
    <row r="52" spans="1:11" x14ac:dyDescent="0.25">
      <c r="A52" t="str">
        <f t="shared" ca="1" si="4"/>
        <v>34152</v>
      </c>
      <c r="B52">
        <f t="array" ref="B52">9-MATCH(0,MOD(ROW()-1,FACT(9-COLUMN($A:$I))),-1)</f>
        <v>1</v>
      </c>
      <c r="C52">
        <f t="shared" si="5"/>
        <v>51</v>
      </c>
      <c r="I52">
        <f t="shared" ca="1" si="6"/>
        <v>0</v>
      </c>
      <c r="J52">
        <f t="shared" ca="1" si="2"/>
        <v>0</v>
      </c>
      <c r="K52">
        <f t="shared" ca="1" si="3"/>
        <v>0</v>
      </c>
    </row>
    <row r="53" spans="1:11" x14ac:dyDescent="0.25">
      <c r="A53" t="str">
        <f t="shared" ca="1" si="4"/>
        <v>34251</v>
      </c>
      <c r="B53">
        <f t="array" ref="B53">9-MATCH(0,MOD(ROW()-1,FACT(9-COLUMN($A:$I))),-1)</f>
        <v>2</v>
      </c>
      <c r="C53">
        <f t="shared" si="5"/>
        <v>51</v>
      </c>
      <c r="I53">
        <f t="shared" ca="1" si="6"/>
        <v>0</v>
      </c>
      <c r="J53">
        <f t="shared" ca="1" si="2"/>
        <v>0</v>
      </c>
      <c r="K53">
        <f t="shared" ca="1" si="3"/>
        <v>0</v>
      </c>
    </row>
    <row r="54" spans="1:11" x14ac:dyDescent="0.25">
      <c r="A54" t="str">
        <f t="shared" ca="1" si="4"/>
        <v>34215</v>
      </c>
      <c r="B54">
        <f t="array" ref="B54">9-MATCH(0,MOD(ROW()-1,FACT(9-COLUMN($A:$I))),-1)</f>
        <v>1</v>
      </c>
      <c r="C54">
        <f t="shared" si="5"/>
        <v>53</v>
      </c>
      <c r="I54">
        <f t="shared" ca="1" si="6"/>
        <v>0</v>
      </c>
      <c r="J54">
        <f t="shared" ca="1" si="2"/>
        <v>0</v>
      </c>
      <c r="K54">
        <f t="shared" ca="1" si="3"/>
        <v>0</v>
      </c>
    </row>
    <row r="55" spans="1:11" x14ac:dyDescent="0.25">
      <c r="A55" t="str">
        <f t="shared" ca="1" si="4"/>
        <v>35124</v>
      </c>
      <c r="B55">
        <f t="array" ref="B55">9-MATCH(0,MOD(ROW()-1,FACT(9-COLUMN($A:$I))),-1)</f>
        <v>3</v>
      </c>
      <c r="C55">
        <f t="shared" si="5"/>
        <v>49</v>
      </c>
      <c r="I55">
        <f t="shared" ca="1" si="6"/>
        <v>0</v>
      </c>
      <c r="J55">
        <f t="shared" ca="1" si="2"/>
        <v>0</v>
      </c>
      <c r="K55">
        <f t="shared" ca="1" si="3"/>
        <v>0</v>
      </c>
    </row>
    <row r="56" spans="1:11" x14ac:dyDescent="0.25">
      <c r="A56" t="str">
        <f t="shared" ca="1" si="4"/>
        <v>35142</v>
      </c>
      <c r="B56">
        <f t="array" ref="B56">9-MATCH(0,MOD(ROW()-1,FACT(9-COLUMN($A:$I))),-1)</f>
        <v>1</v>
      </c>
      <c r="C56">
        <f t="shared" si="5"/>
        <v>55</v>
      </c>
      <c r="I56">
        <f t="shared" ca="1" si="6"/>
        <v>0</v>
      </c>
      <c r="J56">
        <f t="shared" ca="1" si="2"/>
        <v>0</v>
      </c>
      <c r="K56">
        <f t="shared" ca="1" si="3"/>
        <v>0</v>
      </c>
    </row>
    <row r="57" spans="1:11" x14ac:dyDescent="0.25">
      <c r="A57" t="str">
        <f t="shared" ca="1" si="4"/>
        <v>35241</v>
      </c>
      <c r="B57">
        <f t="array" ref="B57">9-MATCH(0,MOD(ROW()-1,FACT(9-COLUMN($A:$I))),-1)</f>
        <v>2</v>
      </c>
      <c r="C57">
        <f t="shared" si="5"/>
        <v>55</v>
      </c>
      <c r="I57">
        <f t="shared" ca="1" si="6"/>
        <v>0</v>
      </c>
      <c r="J57">
        <f t="shared" ca="1" si="2"/>
        <v>0</v>
      </c>
      <c r="K57">
        <f t="shared" ca="1" si="3"/>
        <v>0</v>
      </c>
    </row>
    <row r="58" spans="1:11" x14ac:dyDescent="0.25">
      <c r="A58" t="str">
        <f t="shared" ca="1" si="4"/>
        <v>35214</v>
      </c>
      <c r="B58">
        <f t="array" ref="B58">9-MATCH(0,MOD(ROW()-1,FACT(9-COLUMN($A:$I))),-1)</f>
        <v>1</v>
      </c>
      <c r="C58">
        <f t="shared" si="5"/>
        <v>57</v>
      </c>
      <c r="I58">
        <f t="shared" ca="1" si="6"/>
        <v>0</v>
      </c>
      <c r="J58">
        <f t="shared" ca="1" si="2"/>
        <v>0</v>
      </c>
      <c r="K58">
        <f t="shared" ca="1" si="3"/>
        <v>0</v>
      </c>
    </row>
    <row r="59" spans="1:11" x14ac:dyDescent="0.25">
      <c r="A59" t="str">
        <f t="shared" ca="1" si="4"/>
        <v>35412</v>
      </c>
      <c r="B59">
        <f t="array" ref="B59">9-MATCH(0,MOD(ROW()-1,FACT(9-COLUMN($A:$I))),-1)</f>
        <v>2</v>
      </c>
      <c r="C59">
        <f t="shared" si="5"/>
        <v>57</v>
      </c>
      <c r="I59">
        <f t="shared" ca="1" si="6"/>
        <v>0</v>
      </c>
      <c r="J59">
        <f t="shared" ca="1" si="2"/>
        <v>0</v>
      </c>
      <c r="K59">
        <f t="shared" ca="1" si="3"/>
        <v>0</v>
      </c>
    </row>
    <row r="60" spans="1:11" x14ac:dyDescent="0.25">
      <c r="A60" t="str">
        <f t="shared" ca="1" si="4"/>
        <v>35421</v>
      </c>
      <c r="B60">
        <f t="array" ref="B60">9-MATCH(0,MOD(ROW()-1,FACT(9-COLUMN($A:$I))),-1)</f>
        <v>1</v>
      </c>
      <c r="C60">
        <f t="shared" si="5"/>
        <v>59</v>
      </c>
      <c r="I60">
        <f t="shared" ca="1" si="6"/>
        <v>0</v>
      </c>
      <c r="J60">
        <f t="shared" ca="1" si="2"/>
        <v>0</v>
      </c>
      <c r="K60">
        <f t="shared" ca="1" si="3"/>
        <v>0</v>
      </c>
    </row>
    <row r="61" spans="1:11" x14ac:dyDescent="0.25">
      <c r="A61" t="str">
        <f t="shared" ca="1" si="4"/>
        <v>31245</v>
      </c>
      <c r="B61">
        <f t="array" ref="B61">9-MATCH(0,MOD(ROW()-1,FACT(9-COLUMN($A:$I))),-1)</f>
        <v>3</v>
      </c>
      <c r="C61">
        <f t="shared" si="5"/>
        <v>55</v>
      </c>
      <c r="I61">
        <f t="shared" ca="1" si="6"/>
        <v>0</v>
      </c>
      <c r="J61">
        <f t="shared" ca="1" si="2"/>
        <v>0</v>
      </c>
      <c r="K61">
        <f t="shared" ca="1" si="3"/>
        <v>0</v>
      </c>
    </row>
    <row r="62" spans="1:11" x14ac:dyDescent="0.25">
      <c r="A62" t="str">
        <f t="shared" ca="1" si="4"/>
        <v>31254</v>
      </c>
      <c r="B62">
        <f t="array" ref="B62">9-MATCH(0,MOD(ROW()-1,FACT(9-COLUMN($A:$I))),-1)</f>
        <v>1</v>
      </c>
      <c r="C62">
        <f t="shared" si="5"/>
        <v>61</v>
      </c>
      <c r="I62">
        <f t="shared" ca="1" si="6"/>
        <v>0</v>
      </c>
      <c r="J62">
        <f t="shared" ca="1" si="2"/>
        <v>0</v>
      </c>
      <c r="K62">
        <f t="shared" ca="1" si="3"/>
        <v>0</v>
      </c>
    </row>
    <row r="63" spans="1:11" x14ac:dyDescent="0.25">
      <c r="A63" t="str">
        <f t="shared" ca="1" si="4"/>
        <v>31452</v>
      </c>
      <c r="B63">
        <f t="array" ref="B63">9-MATCH(0,MOD(ROW()-1,FACT(9-COLUMN($A:$I))),-1)</f>
        <v>2</v>
      </c>
      <c r="C63">
        <f t="shared" si="5"/>
        <v>61</v>
      </c>
      <c r="I63">
        <f t="shared" ca="1" si="6"/>
        <v>0</v>
      </c>
      <c r="J63">
        <f t="shared" ca="1" si="2"/>
        <v>0</v>
      </c>
      <c r="K63">
        <f t="shared" ca="1" si="3"/>
        <v>0</v>
      </c>
    </row>
    <row r="64" spans="1:11" x14ac:dyDescent="0.25">
      <c r="A64" t="str">
        <f t="shared" ca="1" si="4"/>
        <v>31425</v>
      </c>
      <c r="B64">
        <f t="array" ref="B64">9-MATCH(0,MOD(ROW()-1,FACT(9-COLUMN($A:$I))),-1)</f>
        <v>1</v>
      </c>
      <c r="C64">
        <f t="shared" si="5"/>
        <v>63</v>
      </c>
      <c r="I64">
        <f t="shared" ca="1" si="6"/>
        <v>0</v>
      </c>
      <c r="J64">
        <f t="shared" ca="1" si="2"/>
        <v>0</v>
      </c>
      <c r="K64">
        <f t="shared" ca="1" si="3"/>
        <v>0</v>
      </c>
    </row>
    <row r="65" spans="1:11" x14ac:dyDescent="0.25">
      <c r="A65" t="str">
        <f t="shared" ca="1" si="4"/>
        <v>31524</v>
      </c>
      <c r="B65">
        <f t="array" ref="B65">9-MATCH(0,MOD(ROW()-1,FACT(9-COLUMN($A:$I))),-1)</f>
        <v>2</v>
      </c>
      <c r="C65">
        <f t="shared" si="5"/>
        <v>63</v>
      </c>
      <c r="I65">
        <f t="shared" ref="I65:I96" ca="1" si="7">IF(IF(ISERROR(VLOOKUP($A65,Wertung,16,0)),"",VLOOKUP($A65,Wertung,16,0))=MIN(Ergebnis),1,0)</f>
        <v>0</v>
      </c>
      <c r="J65">
        <f t="shared" ca="1" si="2"/>
        <v>0</v>
      </c>
      <c r="K65">
        <f t="shared" ca="1" si="3"/>
        <v>0</v>
      </c>
    </row>
    <row r="66" spans="1:11" x14ac:dyDescent="0.25">
      <c r="A66" t="str">
        <f t="shared" ca="1" si="4"/>
        <v>31542</v>
      </c>
      <c r="B66">
        <f t="array" ref="B66">9-MATCH(0,MOD(ROW()-1,FACT(9-COLUMN($A:$I))),-1)</f>
        <v>1</v>
      </c>
      <c r="C66">
        <f t="shared" si="5"/>
        <v>65</v>
      </c>
      <c r="I66">
        <f t="shared" ca="1" si="7"/>
        <v>0</v>
      </c>
      <c r="J66">
        <f t="shared" ref="J66:J120" ca="1" si="8">J66+I66</f>
        <v>0</v>
      </c>
      <c r="K66">
        <f t="shared" ref="K66:K120" ca="1" si="9">K66+I66*J66</f>
        <v>0</v>
      </c>
    </row>
    <row r="67" spans="1:11" x14ac:dyDescent="0.25">
      <c r="A67" t="str">
        <f t="shared" ref="A67:A120" ca="1" si="10">LEFT(INDIRECT("Z"&amp;C67,0),LEN(A$1)-B67-1)&amp;RIGHT(INDIRECT("Z"&amp;C67,0),B67)&amp;LEFT(RIGHT(INDIRECT("Z"&amp;C67,0),B67+1),1)</f>
        <v>32451</v>
      </c>
      <c r="B67">
        <f t="array" ref="B67">9-MATCH(0,MOD(ROW()-1,FACT(9-COLUMN($A:$I))),-1)</f>
        <v>3</v>
      </c>
      <c r="C67">
        <f t="shared" ref="C67:C120" si="11">-FACT(B67)+ROW()</f>
        <v>61</v>
      </c>
      <c r="I67">
        <f t="shared" ca="1" si="7"/>
        <v>0</v>
      </c>
      <c r="J67">
        <f t="shared" ca="1" si="8"/>
        <v>0</v>
      </c>
      <c r="K67">
        <f t="shared" ca="1" si="9"/>
        <v>0</v>
      </c>
    </row>
    <row r="68" spans="1:11" x14ac:dyDescent="0.25">
      <c r="A68" t="str">
        <f t="shared" ca="1" si="10"/>
        <v>32415</v>
      </c>
      <c r="B68">
        <f t="array" ref="B68">9-MATCH(0,MOD(ROW()-1,FACT(9-COLUMN($A:$I))),-1)</f>
        <v>1</v>
      </c>
      <c r="C68">
        <f t="shared" si="11"/>
        <v>67</v>
      </c>
      <c r="I68">
        <f t="shared" ca="1" si="7"/>
        <v>0</v>
      </c>
      <c r="J68">
        <f t="shared" ca="1" si="8"/>
        <v>0</v>
      </c>
      <c r="K68">
        <f t="shared" ca="1" si="9"/>
        <v>0</v>
      </c>
    </row>
    <row r="69" spans="1:11" x14ac:dyDescent="0.25">
      <c r="A69" t="str">
        <f t="shared" ca="1" si="10"/>
        <v>32514</v>
      </c>
      <c r="B69">
        <f t="array" ref="B69">9-MATCH(0,MOD(ROW()-1,FACT(9-COLUMN($A:$I))),-1)</f>
        <v>2</v>
      </c>
      <c r="C69">
        <f t="shared" si="11"/>
        <v>67</v>
      </c>
      <c r="I69">
        <f t="shared" ca="1" si="7"/>
        <v>0</v>
      </c>
      <c r="J69">
        <f t="shared" ca="1" si="8"/>
        <v>0</v>
      </c>
      <c r="K69">
        <f t="shared" ca="1" si="9"/>
        <v>0</v>
      </c>
    </row>
    <row r="70" spans="1:11" x14ac:dyDescent="0.25">
      <c r="A70" t="str">
        <f t="shared" ca="1" si="10"/>
        <v>32541</v>
      </c>
      <c r="B70">
        <f t="array" ref="B70">9-MATCH(0,MOD(ROW()-1,FACT(9-COLUMN($A:$I))),-1)</f>
        <v>1</v>
      </c>
      <c r="C70">
        <f t="shared" si="11"/>
        <v>69</v>
      </c>
      <c r="I70">
        <f t="shared" ca="1" si="7"/>
        <v>0</v>
      </c>
      <c r="J70">
        <f t="shared" ca="1" si="8"/>
        <v>0</v>
      </c>
      <c r="K70">
        <f t="shared" ca="1" si="9"/>
        <v>0</v>
      </c>
    </row>
    <row r="71" spans="1:11" x14ac:dyDescent="0.25">
      <c r="A71" t="str">
        <f t="shared" ca="1" si="10"/>
        <v>32145</v>
      </c>
      <c r="B71">
        <f t="array" ref="B71">9-MATCH(0,MOD(ROW()-1,FACT(9-COLUMN($A:$I))),-1)</f>
        <v>2</v>
      </c>
      <c r="C71">
        <f t="shared" si="11"/>
        <v>69</v>
      </c>
      <c r="I71">
        <f t="shared" ca="1" si="7"/>
        <v>0</v>
      </c>
      <c r="J71">
        <f t="shared" ca="1" si="8"/>
        <v>0</v>
      </c>
      <c r="K71">
        <f t="shared" ca="1" si="9"/>
        <v>0</v>
      </c>
    </row>
    <row r="72" spans="1:11" x14ac:dyDescent="0.25">
      <c r="A72" t="str">
        <f t="shared" ca="1" si="10"/>
        <v>32154</v>
      </c>
      <c r="B72">
        <f t="array" ref="B72">9-MATCH(0,MOD(ROW()-1,FACT(9-COLUMN($A:$I))),-1)</f>
        <v>1</v>
      </c>
      <c r="C72">
        <f t="shared" si="11"/>
        <v>71</v>
      </c>
      <c r="I72">
        <f t="shared" ca="1" si="7"/>
        <v>0</v>
      </c>
      <c r="J72">
        <f t="shared" ca="1" si="8"/>
        <v>0</v>
      </c>
      <c r="K72">
        <f t="shared" ca="1" si="9"/>
        <v>0</v>
      </c>
    </row>
    <row r="73" spans="1:11" x14ac:dyDescent="0.25">
      <c r="A73" t="str">
        <f t="shared" ca="1" si="10"/>
        <v>45123</v>
      </c>
      <c r="B73">
        <f t="array" ref="B73">9-MATCH(0,MOD(ROW()-1,FACT(9-COLUMN($A:$I))),-1)</f>
        <v>4</v>
      </c>
      <c r="C73">
        <f t="shared" si="11"/>
        <v>49</v>
      </c>
      <c r="I73">
        <f t="shared" ca="1" si="7"/>
        <v>1</v>
      </c>
      <c r="J73">
        <f t="shared" ca="1" si="8"/>
        <v>21061</v>
      </c>
      <c r="K73">
        <f t="shared" ca="1" si="9"/>
        <v>221793391</v>
      </c>
    </row>
    <row r="74" spans="1:11" x14ac:dyDescent="0.25">
      <c r="A74" t="str">
        <f t="shared" ca="1" si="10"/>
        <v>45132</v>
      </c>
      <c r="B74">
        <f t="array" ref="B74">9-MATCH(0,MOD(ROW()-1,FACT(9-COLUMN($A:$I))),-1)</f>
        <v>1</v>
      </c>
      <c r="C74">
        <f t="shared" si="11"/>
        <v>73</v>
      </c>
      <c r="I74">
        <f t="shared" ca="1" si="7"/>
        <v>0</v>
      </c>
      <c r="J74">
        <f t="shared" ca="1" si="8"/>
        <v>22642</v>
      </c>
      <c r="K74">
        <f t="shared" ca="1" si="9"/>
        <v>256341388</v>
      </c>
    </row>
    <row r="75" spans="1:11" x14ac:dyDescent="0.25">
      <c r="A75" t="str">
        <f t="shared" ca="1" si="10"/>
        <v>45231</v>
      </c>
      <c r="B75">
        <f t="array" ref="B75">9-MATCH(0,MOD(ROW()-1,FACT(9-COLUMN($A:$I))),-1)</f>
        <v>2</v>
      </c>
      <c r="C75">
        <f t="shared" si="11"/>
        <v>73</v>
      </c>
      <c r="I75">
        <f t="shared" ca="1" si="7"/>
        <v>1</v>
      </c>
      <c r="J75">
        <f t="shared" ca="1" si="8"/>
        <v>23155</v>
      </c>
      <c r="K75">
        <f t="shared" ca="1" si="9"/>
        <v>268088587</v>
      </c>
    </row>
    <row r="76" spans="1:11" x14ac:dyDescent="0.25">
      <c r="A76" t="str">
        <f t="shared" ca="1" si="10"/>
        <v>45213</v>
      </c>
      <c r="B76">
        <f t="array" ref="B76">9-MATCH(0,MOD(ROW()-1,FACT(9-COLUMN($A:$I))),-1)</f>
        <v>1</v>
      </c>
      <c r="C76">
        <f t="shared" si="11"/>
        <v>75</v>
      </c>
      <c r="I76">
        <f t="shared" ca="1" si="7"/>
        <v>1</v>
      </c>
      <c r="J76">
        <f t="shared" ca="1" si="8"/>
        <v>23735</v>
      </c>
      <c r="K76">
        <f t="shared" ca="1" si="9"/>
        <v>281686977</v>
      </c>
    </row>
    <row r="77" spans="1:11" x14ac:dyDescent="0.25">
      <c r="A77" t="str">
        <f t="shared" ca="1" si="10"/>
        <v>45312</v>
      </c>
      <c r="B77">
        <f t="array" ref="B77">9-MATCH(0,MOD(ROW()-1,FACT(9-COLUMN($A:$I))),-1)</f>
        <v>2</v>
      </c>
      <c r="C77">
        <f t="shared" si="11"/>
        <v>75</v>
      </c>
      <c r="I77">
        <f t="shared" ca="1" si="7"/>
        <v>0</v>
      </c>
      <c r="J77">
        <f t="shared" ca="1" si="8"/>
        <v>20860</v>
      </c>
      <c r="K77">
        <f t="shared" ca="1" si="9"/>
        <v>217580229</v>
      </c>
    </row>
    <row r="78" spans="1:11" x14ac:dyDescent="0.25">
      <c r="A78" t="str">
        <f t="shared" ca="1" si="10"/>
        <v>45321</v>
      </c>
      <c r="B78">
        <f t="array" ref="B78">9-MATCH(0,MOD(ROW()-1,FACT(9-COLUMN($A:$I))),-1)</f>
        <v>1</v>
      </c>
      <c r="C78">
        <f t="shared" si="11"/>
        <v>77</v>
      </c>
      <c r="I78">
        <f t="shared" ca="1" si="7"/>
        <v>1</v>
      </c>
      <c r="J78">
        <f t="shared" ca="1" si="8"/>
        <v>23047</v>
      </c>
      <c r="K78">
        <f t="shared" ca="1" si="9"/>
        <v>265593628</v>
      </c>
    </row>
    <row r="79" spans="1:11" x14ac:dyDescent="0.25">
      <c r="A79" t="str">
        <f t="shared" ca="1" si="10"/>
        <v>41235</v>
      </c>
      <c r="B79">
        <f t="array" ref="B79">9-MATCH(0,MOD(ROW()-1,FACT(9-COLUMN($A:$I))),-1)</f>
        <v>3</v>
      </c>
      <c r="C79">
        <f t="shared" si="11"/>
        <v>73</v>
      </c>
      <c r="I79">
        <f t="shared" ca="1" si="7"/>
        <v>1</v>
      </c>
      <c r="J79">
        <f t="shared" ca="1" si="8"/>
        <v>20947</v>
      </c>
      <c r="K79">
        <f t="shared" ca="1" si="9"/>
        <v>219398875</v>
      </c>
    </row>
    <row r="80" spans="1:11" x14ac:dyDescent="0.25">
      <c r="A80" t="str">
        <f t="shared" ca="1" si="10"/>
        <v>41253</v>
      </c>
      <c r="B80">
        <f t="array" ref="B80">9-MATCH(0,MOD(ROW()-1,FACT(9-COLUMN($A:$I))),-1)</f>
        <v>1</v>
      </c>
      <c r="C80">
        <f t="shared" si="11"/>
        <v>79</v>
      </c>
      <c r="I80">
        <f t="shared" ca="1" si="7"/>
        <v>0</v>
      </c>
      <c r="J80">
        <f t="shared" ca="1" si="8"/>
        <v>23631</v>
      </c>
      <c r="K80">
        <f t="shared" ca="1" si="9"/>
        <v>279223886</v>
      </c>
    </row>
    <row r="81" spans="1:11" x14ac:dyDescent="0.25">
      <c r="A81" t="str">
        <f t="shared" ca="1" si="10"/>
        <v>41352</v>
      </c>
      <c r="B81">
        <f t="array" ref="B81">9-MATCH(0,MOD(ROW()-1,FACT(9-COLUMN($A:$I))),-1)</f>
        <v>2</v>
      </c>
      <c r="C81">
        <f t="shared" si="11"/>
        <v>79</v>
      </c>
      <c r="I81">
        <f t="shared" ca="1" si="7"/>
        <v>0</v>
      </c>
      <c r="J81">
        <f t="shared" ca="1" si="8"/>
        <v>21653</v>
      </c>
      <c r="K81">
        <f t="shared" ca="1" si="9"/>
        <v>234437028</v>
      </c>
    </row>
    <row r="82" spans="1:11" x14ac:dyDescent="0.25">
      <c r="A82" t="str">
        <f t="shared" ca="1" si="10"/>
        <v>41325</v>
      </c>
      <c r="B82">
        <f t="array" ref="B82">9-MATCH(0,MOD(ROW()-1,FACT(9-COLUMN($A:$I))),-1)</f>
        <v>1</v>
      </c>
      <c r="C82">
        <f t="shared" si="11"/>
        <v>81</v>
      </c>
      <c r="I82">
        <f t="shared" ca="1" si="7"/>
        <v>1</v>
      </c>
      <c r="J82">
        <f t="shared" ca="1" si="8"/>
        <v>19657</v>
      </c>
      <c r="K82">
        <f t="shared" ca="1" si="9"/>
        <v>193208650</v>
      </c>
    </row>
    <row r="83" spans="1:11" x14ac:dyDescent="0.25">
      <c r="A83" t="str">
        <f t="shared" ca="1" si="10"/>
        <v>41523</v>
      </c>
      <c r="B83">
        <f t="array" ref="B83">9-MATCH(0,MOD(ROW()-1,FACT(9-COLUMN($A:$I))),-1)</f>
        <v>2</v>
      </c>
      <c r="C83">
        <f t="shared" si="11"/>
        <v>81</v>
      </c>
      <c r="I83">
        <f t="shared" ca="1" si="7"/>
        <v>1</v>
      </c>
      <c r="J83">
        <f t="shared" ca="1" si="8"/>
        <v>20557</v>
      </c>
      <c r="K83">
        <f t="shared" ca="1" si="9"/>
        <v>211305397</v>
      </c>
    </row>
    <row r="84" spans="1:11" x14ac:dyDescent="0.25">
      <c r="A84" t="str">
        <f t="shared" ca="1" si="10"/>
        <v>41532</v>
      </c>
      <c r="B84">
        <f t="array" ref="B84">9-MATCH(0,MOD(ROW()-1,FACT(9-COLUMN($A:$I))),-1)</f>
        <v>1</v>
      </c>
      <c r="C84">
        <f t="shared" si="11"/>
        <v>83</v>
      </c>
      <c r="I84">
        <f t="shared" ca="1" si="7"/>
        <v>1</v>
      </c>
      <c r="J84">
        <f t="shared" ca="1" si="8"/>
        <v>21953</v>
      </c>
      <c r="K84">
        <f t="shared" ca="1" si="9"/>
        <v>240978080</v>
      </c>
    </row>
    <row r="85" spans="1:11" x14ac:dyDescent="0.25">
      <c r="A85" t="str">
        <f t="shared" ca="1" si="10"/>
        <v>42351</v>
      </c>
      <c r="B85">
        <f t="array" ref="B85">9-MATCH(0,MOD(ROW()-1,FACT(9-COLUMN($A:$I))),-1)</f>
        <v>3</v>
      </c>
      <c r="C85">
        <f t="shared" si="11"/>
        <v>79</v>
      </c>
      <c r="I85">
        <f t="shared" ca="1" si="7"/>
        <v>0</v>
      </c>
      <c r="J85">
        <f t="shared" ca="1" si="8"/>
        <v>23231</v>
      </c>
      <c r="K85">
        <f t="shared" ca="1" si="9"/>
        <v>269851290</v>
      </c>
    </row>
    <row r="86" spans="1:11" x14ac:dyDescent="0.25">
      <c r="A86" t="str">
        <f t="shared" ca="1" si="10"/>
        <v>42315</v>
      </c>
      <c r="B86">
        <f t="array" ref="B86">9-MATCH(0,MOD(ROW()-1,FACT(9-COLUMN($A:$I))),-1)</f>
        <v>1</v>
      </c>
      <c r="C86">
        <f t="shared" si="11"/>
        <v>85</v>
      </c>
      <c r="I86">
        <f t="shared" ca="1" si="7"/>
        <v>0</v>
      </c>
      <c r="J86">
        <f t="shared" ca="1" si="8"/>
        <v>23644</v>
      </c>
      <c r="K86">
        <f t="shared" ca="1" si="9"/>
        <v>279531187</v>
      </c>
    </row>
    <row r="87" spans="1:11" x14ac:dyDescent="0.25">
      <c r="A87" t="str">
        <f t="shared" ca="1" si="10"/>
        <v>42513</v>
      </c>
      <c r="B87">
        <f t="array" ref="B87">9-MATCH(0,MOD(ROW()-1,FACT(9-COLUMN($A:$I))),-1)</f>
        <v>2</v>
      </c>
      <c r="C87">
        <f t="shared" si="11"/>
        <v>85</v>
      </c>
      <c r="I87">
        <f t="shared" ca="1" si="7"/>
        <v>0</v>
      </c>
      <c r="J87">
        <f t="shared" ca="1" si="8"/>
        <v>24457</v>
      </c>
      <c r="K87">
        <f t="shared" ca="1" si="9"/>
        <v>299084652</v>
      </c>
    </row>
    <row r="88" spans="1:11" x14ac:dyDescent="0.25">
      <c r="A88" t="str">
        <f t="shared" ca="1" si="10"/>
        <v>42531</v>
      </c>
      <c r="B88">
        <f t="array" ref="B88">9-MATCH(0,MOD(ROW()-1,FACT(9-COLUMN($A:$I))),-1)</f>
        <v>1</v>
      </c>
      <c r="C88">
        <f t="shared" si="11"/>
        <v>87</v>
      </c>
      <c r="I88">
        <f t="shared" ca="1" si="7"/>
        <v>1</v>
      </c>
      <c r="J88">
        <f t="shared" ca="1" si="8"/>
        <v>22954</v>
      </c>
      <c r="K88">
        <f t="shared" ca="1" si="9"/>
        <v>263454534</v>
      </c>
    </row>
    <row r="89" spans="1:11" x14ac:dyDescent="0.25">
      <c r="A89" t="str">
        <f t="shared" ca="1" si="10"/>
        <v>42135</v>
      </c>
      <c r="B89">
        <f t="array" ref="B89">9-MATCH(0,MOD(ROW()-1,FACT(9-COLUMN($A:$I))),-1)</f>
        <v>2</v>
      </c>
      <c r="C89">
        <f t="shared" si="11"/>
        <v>87</v>
      </c>
      <c r="I89">
        <f t="shared" ca="1" si="7"/>
        <v>0</v>
      </c>
      <c r="J89">
        <f t="shared" ca="1" si="8"/>
        <v>23565</v>
      </c>
      <c r="K89">
        <f t="shared" ca="1" si="9"/>
        <v>277666394</v>
      </c>
    </row>
    <row r="90" spans="1:11" x14ac:dyDescent="0.25">
      <c r="A90" t="str">
        <f t="shared" ca="1" si="10"/>
        <v>42153</v>
      </c>
      <c r="B90">
        <f t="array" ref="B90">9-MATCH(0,MOD(ROW()-1,FACT(9-COLUMN($A:$I))),-1)</f>
        <v>1</v>
      </c>
      <c r="C90">
        <f t="shared" si="11"/>
        <v>89</v>
      </c>
      <c r="I90">
        <f t="shared" ca="1" si="7"/>
        <v>0</v>
      </c>
      <c r="J90">
        <f t="shared" ca="1" si="8"/>
        <v>22158</v>
      </c>
      <c r="K90">
        <f t="shared" ca="1" si="9"/>
        <v>245499558</v>
      </c>
    </row>
    <row r="91" spans="1:11" x14ac:dyDescent="0.25">
      <c r="A91" t="str">
        <f t="shared" ca="1" si="10"/>
        <v>43512</v>
      </c>
      <c r="B91">
        <f t="array" ref="B91">9-MATCH(0,MOD(ROW()-1,FACT(9-COLUMN($A:$I))),-1)</f>
        <v>3</v>
      </c>
      <c r="C91">
        <f t="shared" si="11"/>
        <v>85</v>
      </c>
      <c r="I91">
        <f t="shared" ca="1" si="7"/>
        <v>1</v>
      </c>
      <c r="J91">
        <f t="shared" ca="1" si="8"/>
        <v>22055</v>
      </c>
      <c r="K91">
        <f t="shared" ca="1" si="9"/>
        <v>243222525</v>
      </c>
    </row>
    <row r="92" spans="1:11" x14ac:dyDescent="0.25">
      <c r="A92" t="str">
        <f t="shared" ca="1" si="10"/>
        <v>43521</v>
      </c>
      <c r="B92">
        <f t="array" ref="B92">9-MATCH(0,MOD(ROW()-1,FACT(9-COLUMN($A:$I))),-1)</f>
        <v>1</v>
      </c>
      <c r="C92">
        <f t="shared" si="11"/>
        <v>91</v>
      </c>
      <c r="I92">
        <f t="shared" ca="1" si="7"/>
        <v>0</v>
      </c>
      <c r="J92">
        <f t="shared" ca="1" si="8"/>
        <v>23667</v>
      </c>
      <c r="K92">
        <f t="shared" ca="1" si="9"/>
        <v>280075272</v>
      </c>
    </row>
    <row r="93" spans="1:11" x14ac:dyDescent="0.25">
      <c r="A93" t="str">
        <f t="shared" ca="1" si="10"/>
        <v>43125</v>
      </c>
      <c r="B93">
        <f t="array" ref="B93">9-MATCH(0,MOD(ROW()-1,FACT(9-COLUMN($A:$I))),-1)</f>
        <v>2</v>
      </c>
      <c r="C93">
        <f t="shared" si="11"/>
        <v>91</v>
      </c>
      <c r="I93">
        <f t="shared" ca="1" si="7"/>
        <v>1</v>
      </c>
      <c r="J93">
        <f t="shared" ca="1" si="8"/>
        <v>21535</v>
      </c>
      <c r="K93">
        <f t="shared" ca="1" si="9"/>
        <v>231888877</v>
      </c>
    </row>
    <row r="94" spans="1:11" x14ac:dyDescent="0.25">
      <c r="A94" t="str">
        <f t="shared" ca="1" si="10"/>
        <v>43152</v>
      </c>
      <c r="B94">
        <f t="array" ref="B94">9-MATCH(0,MOD(ROW()-1,FACT(9-COLUMN($A:$I))),-1)</f>
        <v>1</v>
      </c>
      <c r="C94">
        <f t="shared" si="11"/>
        <v>93</v>
      </c>
      <c r="I94">
        <f t="shared" ca="1" si="7"/>
        <v>1</v>
      </c>
      <c r="J94">
        <f t="shared" ca="1" si="8"/>
        <v>22546</v>
      </c>
      <c r="K94">
        <f t="shared" ca="1" si="9"/>
        <v>254172330</v>
      </c>
    </row>
    <row r="95" spans="1:11" x14ac:dyDescent="0.25">
      <c r="A95" t="str">
        <f t="shared" ca="1" si="10"/>
        <v>43251</v>
      </c>
      <c r="B95">
        <f t="array" ref="B95">9-MATCH(0,MOD(ROW()-1,FACT(9-COLUMN($A:$I))),-1)</f>
        <v>2</v>
      </c>
      <c r="C95">
        <f t="shared" si="11"/>
        <v>93</v>
      </c>
      <c r="I95">
        <f t="shared" ca="1" si="7"/>
        <v>0</v>
      </c>
      <c r="J95">
        <f t="shared" ca="1" si="8"/>
        <v>22070</v>
      </c>
      <c r="K95">
        <f t="shared" ca="1" si="9"/>
        <v>243553475</v>
      </c>
    </row>
    <row r="96" spans="1:11" x14ac:dyDescent="0.25">
      <c r="A96" t="str">
        <f t="shared" ca="1" si="10"/>
        <v>43215</v>
      </c>
      <c r="B96">
        <f t="array" ref="B96">9-MATCH(0,MOD(ROW()-1,FACT(9-COLUMN($A:$I))),-1)</f>
        <v>1</v>
      </c>
      <c r="C96">
        <f t="shared" si="11"/>
        <v>95</v>
      </c>
      <c r="I96">
        <f t="shared" ca="1" si="7"/>
        <v>1</v>
      </c>
      <c r="J96">
        <f t="shared" ca="1" si="8"/>
        <v>22332</v>
      </c>
      <c r="K96">
        <f t="shared" ca="1" si="9"/>
        <v>249370277</v>
      </c>
    </row>
    <row r="97" spans="1:11" x14ac:dyDescent="0.25">
      <c r="A97" t="str">
        <f t="shared" ca="1" si="10"/>
        <v>51234</v>
      </c>
      <c r="B97">
        <f t="array" ref="B97">9-MATCH(0,MOD(ROW()-1,FACT(9-COLUMN($A:$I))),-1)</f>
        <v>4</v>
      </c>
      <c r="C97">
        <f t="shared" si="11"/>
        <v>73</v>
      </c>
      <c r="I97">
        <f t="shared" ref="I97:I120" ca="1" si="12">IF(IF(ISERROR(VLOOKUP($A97,Wertung,16,0)),"",VLOOKUP($A97,Wertung,16,0))=MIN(Ergebnis),1,0)</f>
        <v>0</v>
      </c>
      <c r="J97">
        <f t="shared" ca="1" si="8"/>
        <v>0</v>
      </c>
      <c r="K97">
        <f t="shared" ca="1" si="9"/>
        <v>0</v>
      </c>
    </row>
    <row r="98" spans="1:11" x14ac:dyDescent="0.25">
      <c r="A98" t="str">
        <f t="shared" ca="1" si="10"/>
        <v>51243</v>
      </c>
      <c r="B98">
        <f t="array" ref="B98">9-MATCH(0,MOD(ROW()-1,FACT(9-COLUMN($A:$I))),-1)</f>
        <v>1</v>
      </c>
      <c r="C98">
        <f t="shared" si="11"/>
        <v>97</v>
      </c>
      <c r="I98">
        <f t="shared" ca="1" si="12"/>
        <v>0</v>
      </c>
      <c r="J98">
        <f t="shared" ca="1" si="8"/>
        <v>0</v>
      </c>
      <c r="K98">
        <f t="shared" ca="1" si="9"/>
        <v>0</v>
      </c>
    </row>
    <row r="99" spans="1:11" x14ac:dyDescent="0.25">
      <c r="A99" t="str">
        <f t="shared" ca="1" si="10"/>
        <v>51342</v>
      </c>
      <c r="B99">
        <f t="array" ref="B99">9-MATCH(0,MOD(ROW()-1,FACT(9-COLUMN($A:$I))),-1)</f>
        <v>2</v>
      </c>
      <c r="C99">
        <f t="shared" si="11"/>
        <v>97</v>
      </c>
      <c r="I99">
        <f t="shared" ca="1" si="12"/>
        <v>0</v>
      </c>
      <c r="J99">
        <f t="shared" ca="1" si="8"/>
        <v>0</v>
      </c>
      <c r="K99">
        <f t="shared" ca="1" si="9"/>
        <v>0</v>
      </c>
    </row>
    <row r="100" spans="1:11" x14ac:dyDescent="0.25">
      <c r="A100" t="str">
        <f t="shared" ca="1" si="10"/>
        <v>51324</v>
      </c>
      <c r="B100">
        <f t="array" ref="B100">9-MATCH(0,MOD(ROW()-1,FACT(9-COLUMN($A:$I))),-1)</f>
        <v>1</v>
      </c>
      <c r="C100">
        <f t="shared" si="11"/>
        <v>99</v>
      </c>
      <c r="I100">
        <f t="shared" ca="1" si="12"/>
        <v>0</v>
      </c>
      <c r="J100">
        <f t="shared" ca="1" si="8"/>
        <v>0</v>
      </c>
      <c r="K100">
        <f t="shared" ca="1" si="9"/>
        <v>0</v>
      </c>
    </row>
    <row r="101" spans="1:11" x14ac:dyDescent="0.25">
      <c r="A101" t="str">
        <f t="shared" ca="1" si="10"/>
        <v>51423</v>
      </c>
      <c r="B101">
        <f t="array" ref="B101">9-MATCH(0,MOD(ROW()-1,FACT(9-COLUMN($A:$I))),-1)</f>
        <v>2</v>
      </c>
      <c r="C101">
        <f t="shared" si="11"/>
        <v>99</v>
      </c>
      <c r="I101">
        <f t="shared" ca="1" si="12"/>
        <v>0</v>
      </c>
      <c r="J101">
        <f t="shared" ca="1" si="8"/>
        <v>0</v>
      </c>
      <c r="K101">
        <f t="shared" ca="1" si="9"/>
        <v>0</v>
      </c>
    </row>
    <row r="102" spans="1:11" x14ac:dyDescent="0.25">
      <c r="A102" t="str">
        <f t="shared" ca="1" si="10"/>
        <v>51432</v>
      </c>
      <c r="B102">
        <f t="array" ref="B102">9-MATCH(0,MOD(ROW()-1,FACT(9-COLUMN($A:$I))),-1)</f>
        <v>1</v>
      </c>
      <c r="C102">
        <f t="shared" si="11"/>
        <v>101</v>
      </c>
      <c r="I102">
        <f t="shared" ca="1" si="12"/>
        <v>0</v>
      </c>
      <c r="J102">
        <f t="shared" ca="1" si="8"/>
        <v>0</v>
      </c>
      <c r="K102">
        <f t="shared" ca="1" si="9"/>
        <v>0</v>
      </c>
    </row>
    <row r="103" spans="1:11" x14ac:dyDescent="0.25">
      <c r="A103" t="str">
        <f t="shared" ca="1" si="10"/>
        <v>52341</v>
      </c>
      <c r="B103">
        <f t="array" ref="B103">9-MATCH(0,MOD(ROW()-1,FACT(9-COLUMN($A:$I))),-1)</f>
        <v>3</v>
      </c>
      <c r="C103">
        <f t="shared" si="11"/>
        <v>97</v>
      </c>
      <c r="I103">
        <f t="shared" ca="1" si="12"/>
        <v>0</v>
      </c>
      <c r="J103">
        <f t="shared" ca="1" si="8"/>
        <v>0</v>
      </c>
      <c r="K103">
        <f t="shared" ca="1" si="9"/>
        <v>0</v>
      </c>
    </row>
    <row r="104" spans="1:11" x14ac:dyDescent="0.25">
      <c r="A104" t="str">
        <f t="shared" ca="1" si="10"/>
        <v>52314</v>
      </c>
      <c r="B104">
        <f t="array" ref="B104">9-MATCH(0,MOD(ROW()-1,FACT(9-COLUMN($A:$I))),-1)</f>
        <v>1</v>
      </c>
      <c r="C104">
        <f t="shared" si="11"/>
        <v>103</v>
      </c>
      <c r="I104">
        <f t="shared" ca="1" si="12"/>
        <v>0</v>
      </c>
      <c r="J104">
        <f t="shared" ca="1" si="8"/>
        <v>0</v>
      </c>
      <c r="K104">
        <f t="shared" ca="1" si="9"/>
        <v>0</v>
      </c>
    </row>
    <row r="105" spans="1:11" x14ac:dyDescent="0.25">
      <c r="A105" t="str">
        <f t="shared" ca="1" si="10"/>
        <v>52413</v>
      </c>
      <c r="B105">
        <f t="array" ref="B105">9-MATCH(0,MOD(ROW()-1,FACT(9-COLUMN($A:$I))),-1)</f>
        <v>2</v>
      </c>
      <c r="C105">
        <f t="shared" si="11"/>
        <v>103</v>
      </c>
      <c r="I105">
        <f t="shared" ca="1" si="12"/>
        <v>0</v>
      </c>
      <c r="J105">
        <f t="shared" ca="1" si="8"/>
        <v>0</v>
      </c>
      <c r="K105">
        <f t="shared" ca="1" si="9"/>
        <v>0</v>
      </c>
    </row>
    <row r="106" spans="1:11" x14ac:dyDescent="0.25">
      <c r="A106" t="str">
        <f t="shared" ca="1" si="10"/>
        <v>52431</v>
      </c>
      <c r="B106">
        <f t="array" ref="B106">9-MATCH(0,MOD(ROW()-1,FACT(9-COLUMN($A:$I))),-1)</f>
        <v>1</v>
      </c>
      <c r="C106">
        <f t="shared" si="11"/>
        <v>105</v>
      </c>
      <c r="I106">
        <f t="shared" ca="1" si="12"/>
        <v>0</v>
      </c>
      <c r="J106">
        <f t="shared" ca="1" si="8"/>
        <v>0</v>
      </c>
      <c r="K106">
        <f t="shared" ca="1" si="9"/>
        <v>0</v>
      </c>
    </row>
    <row r="107" spans="1:11" x14ac:dyDescent="0.25">
      <c r="A107" t="str">
        <f t="shared" ca="1" si="10"/>
        <v>52134</v>
      </c>
      <c r="B107">
        <f t="array" ref="B107">9-MATCH(0,MOD(ROW()-1,FACT(9-COLUMN($A:$I))),-1)</f>
        <v>2</v>
      </c>
      <c r="C107">
        <f t="shared" si="11"/>
        <v>105</v>
      </c>
      <c r="I107">
        <f t="shared" ca="1" si="12"/>
        <v>0</v>
      </c>
      <c r="J107">
        <f t="shared" ca="1" si="8"/>
        <v>0</v>
      </c>
      <c r="K107">
        <f t="shared" ca="1" si="9"/>
        <v>0</v>
      </c>
    </row>
    <row r="108" spans="1:11" x14ac:dyDescent="0.25">
      <c r="A108" t="str">
        <f t="shared" ca="1" si="10"/>
        <v>52143</v>
      </c>
      <c r="B108">
        <f t="array" ref="B108">9-MATCH(0,MOD(ROW()-1,FACT(9-COLUMN($A:$I))),-1)</f>
        <v>1</v>
      </c>
      <c r="C108">
        <f t="shared" si="11"/>
        <v>107</v>
      </c>
      <c r="I108">
        <f t="shared" ca="1" si="12"/>
        <v>0</v>
      </c>
      <c r="J108">
        <f t="shared" ca="1" si="8"/>
        <v>0</v>
      </c>
      <c r="K108">
        <f t="shared" ca="1" si="9"/>
        <v>0</v>
      </c>
    </row>
    <row r="109" spans="1:11" x14ac:dyDescent="0.25">
      <c r="A109" t="str">
        <f t="shared" ca="1" si="10"/>
        <v>53412</v>
      </c>
      <c r="B109">
        <f t="array" ref="B109">9-MATCH(0,MOD(ROW()-1,FACT(9-COLUMN($A:$I))),-1)</f>
        <v>3</v>
      </c>
      <c r="C109">
        <f t="shared" si="11"/>
        <v>103</v>
      </c>
      <c r="I109">
        <f t="shared" ca="1" si="12"/>
        <v>0</v>
      </c>
      <c r="J109">
        <f t="shared" ca="1" si="8"/>
        <v>0</v>
      </c>
      <c r="K109">
        <f t="shared" ca="1" si="9"/>
        <v>0</v>
      </c>
    </row>
    <row r="110" spans="1:11" x14ac:dyDescent="0.25">
      <c r="A110" t="str">
        <f t="shared" ca="1" si="10"/>
        <v>53421</v>
      </c>
      <c r="B110">
        <f t="array" ref="B110">9-MATCH(0,MOD(ROW()-1,FACT(9-COLUMN($A:$I))),-1)</f>
        <v>1</v>
      </c>
      <c r="C110">
        <f t="shared" si="11"/>
        <v>109</v>
      </c>
      <c r="I110">
        <f t="shared" ca="1" si="12"/>
        <v>0</v>
      </c>
      <c r="J110">
        <f t="shared" ca="1" si="8"/>
        <v>0</v>
      </c>
      <c r="K110">
        <f t="shared" ca="1" si="9"/>
        <v>0</v>
      </c>
    </row>
    <row r="111" spans="1:11" x14ac:dyDescent="0.25">
      <c r="A111" t="str">
        <f t="shared" ca="1" si="10"/>
        <v>53124</v>
      </c>
      <c r="B111">
        <f t="array" ref="B111">9-MATCH(0,MOD(ROW()-1,FACT(9-COLUMN($A:$I))),-1)</f>
        <v>2</v>
      </c>
      <c r="C111">
        <f t="shared" si="11"/>
        <v>109</v>
      </c>
      <c r="I111">
        <f t="shared" ca="1" si="12"/>
        <v>0</v>
      </c>
      <c r="J111">
        <f t="shared" ca="1" si="8"/>
        <v>0</v>
      </c>
      <c r="K111">
        <f t="shared" ca="1" si="9"/>
        <v>0</v>
      </c>
    </row>
    <row r="112" spans="1:11" x14ac:dyDescent="0.25">
      <c r="A112" t="str">
        <f t="shared" ca="1" si="10"/>
        <v>53142</v>
      </c>
      <c r="B112">
        <f t="array" ref="B112">9-MATCH(0,MOD(ROW()-1,FACT(9-COLUMN($A:$I))),-1)</f>
        <v>1</v>
      </c>
      <c r="C112">
        <f t="shared" si="11"/>
        <v>111</v>
      </c>
      <c r="I112">
        <f t="shared" ca="1" si="12"/>
        <v>0</v>
      </c>
      <c r="J112">
        <f t="shared" ca="1" si="8"/>
        <v>0</v>
      </c>
      <c r="K112">
        <f t="shared" ca="1" si="9"/>
        <v>0</v>
      </c>
    </row>
    <row r="113" spans="1:11" x14ac:dyDescent="0.25">
      <c r="A113" t="str">
        <f t="shared" ca="1" si="10"/>
        <v>53241</v>
      </c>
      <c r="B113">
        <f t="array" ref="B113">9-MATCH(0,MOD(ROW()-1,FACT(9-COLUMN($A:$I))),-1)</f>
        <v>2</v>
      </c>
      <c r="C113">
        <f t="shared" si="11"/>
        <v>111</v>
      </c>
      <c r="I113">
        <f t="shared" ca="1" si="12"/>
        <v>0</v>
      </c>
      <c r="J113">
        <f t="shared" ca="1" si="8"/>
        <v>0</v>
      </c>
      <c r="K113">
        <f t="shared" ca="1" si="9"/>
        <v>0</v>
      </c>
    </row>
    <row r="114" spans="1:11" x14ac:dyDescent="0.25">
      <c r="A114" t="str">
        <f t="shared" ca="1" si="10"/>
        <v>53214</v>
      </c>
      <c r="B114">
        <f t="array" ref="B114">9-MATCH(0,MOD(ROW()-1,FACT(9-COLUMN($A:$I))),-1)</f>
        <v>1</v>
      </c>
      <c r="C114">
        <f t="shared" si="11"/>
        <v>113</v>
      </c>
      <c r="I114">
        <f t="shared" ca="1" si="12"/>
        <v>0</v>
      </c>
      <c r="J114">
        <f t="shared" ca="1" si="8"/>
        <v>0</v>
      </c>
      <c r="K114">
        <f t="shared" ca="1" si="9"/>
        <v>0</v>
      </c>
    </row>
    <row r="115" spans="1:11" x14ac:dyDescent="0.25">
      <c r="A115" t="str">
        <f t="shared" ca="1" si="10"/>
        <v>54123</v>
      </c>
      <c r="B115">
        <f t="array" ref="B115">9-MATCH(0,MOD(ROW()-1,FACT(9-COLUMN($A:$I))),-1)</f>
        <v>3</v>
      </c>
      <c r="C115">
        <f t="shared" si="11"/>
        <v>109</v>
      </c>
      <c r="I115">
        <f t="shared" ca="1" si="12"/>
        <v>0</v>
      </c>
      <c r="J115">
        <f t="shared" ca="1" si="8"/>
        <v>0</v>
      </c>
      <c r="K115">
        <f t="shared" ca="1" si="9"/>
        <v>0</v>
      </c>
    </row>
    <row r="116" spans="1:11" x14ac:dyDescent="0.25">
      <c r="A116" t="str">
        <f t="shared" ca="1" si="10"/>
        <v>54132</v>
      </c>
      <c r="B116">
        <f t="array" ref="B116">9-MATCH(0,MOD(ROW()-1,FACT(9-COLUMN($A:$I))),-1)</f>
        <v>1</v>
      </c>
      <c r="C116">
        <f t="shared" si="11"/>
        <v>115</v>
      </c>
      <c r="I116">
        <f t="shared" ca="1" si="12"/>
        <v>0</v>
      </c>
      <c r="J116">
        <f t="shared" ca="1" si="8"/>
        <v>0</v>
      </c>
      <c r="K116">
        <f t="shared" ca="1" si="9"/>
        <v>0</v>
      </c>
    </row>
    <row r="117" spans="1:11" x14ac:dyDescent="0.25">
      <c r="A117" t="str">
        <f t="shared" ca="1" si="10"/>
        <v>54231</v>
      </c>
      <c r="B117">
        <f t="array" ref="B117">9-MATCH(0,MOD(ROW()-1,FACT(9-COLUMN($A:$I))),-1)</f>
        <v>2</v>
      </c>
      <c r="C117">
        <f t="shared" si="11"/>
        <v>115</v>
      </c>
      <c r="I117">
        <f t="shared" ca="1" si="12"/>
        <v>0</v>
      </c>
      <c r="J117">
        <f t="shared" ca="1" si="8"/>
        <v>0</v>
      </c>
      <c r="K117">
        <f t="shared" ca="1" si="9"/>
        <v>0</v>
      </c>
    </row>
    <row r="118" spans="1:11" x14ac:dyDescent="0.25">
      <c r="A118" t="str">
        <f t="shared" ca="1" si="10"/>
        <v>54213</v>
      </c>
      <c r="B118">
        <f t="array" ref="B118">9-MATCH(0,MOD(ROW()-1,FACT(9-COLUMN($A:$I))),-1)</f>
        <v>1</v>
      </c>
      <c r="C118">
        <f t="shared" si="11"/>
        <v>117</v>
      </c>
      <c r="I118">
        <f t="shared" ca="1" si="12"/>
        <v>0</v>
      </c>
      <c r="J118">
        <f t="shared" ca="1" si="8"/>
        <v>0</v>
      </c>
      <c r="K118">
        <f t="shared" ca="1" si="9"/>
        <v>0</v>
      </c>
    </row>
    <row r="119" spans="1:11" x14ac:dyDescent="0.25">
      <c r="A119" t="str">
        <f t="shared" ca="1" si="10"/>
        <v>54312</v>
      </c>
      <c r="B119">
        <f t="array" ref="B119">9-MATCH(0,MOD(ROW()-1,FACT(9-COLUMN($A:$I))),-1)</f>
        <v>2</v>
      </c>
      <c r="C119">
        <f t="shared" si="11"/>
        <v>117</v>
      </c>
      <c r="I119">
        <f t="shared" ca="1" si="12"/>
        <v>0</v>
      </c>
      <c r="J119">
        <f t="shared" ca="1" si="8"/>
        <v>0</v>
      </c>
      <c r="K119">
        <f t="shared" ca="1" si="9"/>
        <v>0</v>
      </c>
    </row>
    <row r="120" spans="1:11" x14ac:dyDescent="0.25">
      <c r="A120" t="str">
        <f t="shared" ca="1" si="10"/>
        <v>54321</v>
      </c>
      <c r="B120">
        <f t="array" ref="B120">9-MATCH(0,MOD(ROW()-1,FACT(9-COLUMN($A:$I))),-1)</f>
        <v>1</v>
      </c>
      <c r="C120">
        <f t="shared" si="11"/>
        <v>119</v>
      </c>
      <c r="I120">
        <f t="shared" ca="1" si="12"/>
        <v>0</v>
      </c>
      <c r="J120">
        <f t="shared" ca="1" si="8"/>
        <v>0</v>
      </c>
      <c r="K120">
        <f t="shared" ca="1" si="9"/>
        <v>0</v>
      </c>
    </row>
  </sheetData>
  <conditionalFormatting sqref="J1:K120">
    <cfRule type="expression" dxfId="0" priority="1">
      <formula>J1=MAX(Pheromone)</formula>
    </cfRule>
  </conditionalFormatting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Cover</vt:lpstr>
      <vt:lpstr>Matrix</vt:lpstr>
      <vt:lpstr>Ameisen</vt:lpstr>
      <vt:lpstr>Pheromonmatrix</vt:lpstr>
      <vt:lpstr>Ergebnis</vt:lpstr>
      <vt:lpstr>Matrix</vt:lpstr>
      <vt:lpstr>Pheromone</vt:lpstr>
      <vt:lpstr>Wertung</vt:lpstr>
    </vt:vector>
  </TitlesOfParts>
  <Company>Hella KGaA Hueck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nahrha1</dc:creator>
  <cp:lastModifiedBy>Harald Nahrstedt</cp:lastModifiedBy>
  <dcterms:created xsi:type="dcterms:W3CDTF">2013-01-09T06:58:01Z</dcterms:created>
  <dcterms:modified xsi:type="dcterms:W3CDTF">2026-05-16T22:22:25Z</dcterms:modified>
</cp:coreProperties>
</file>